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defaultThemeVersion="124226"/>
  <bookViews>
    <workbookView xWindow="65426" yWindow="65426" windowWidth="27580" windowHeight="18100" activeTab="0"/>
  </bookViews>
  <sheets>
    <sheet name="Sheet1" sheetId="1" r:id="rId1"/>
  </sheets>
  <definedNames>
    <definedName name="_xlnm.Print_Area" localSheetId="0">'Sheet1'!$A$1:$M$67</definedName>
  </definedNames>
  <calcPr calcId="191029"/>
  <extLst/>
</workbook>
</file>

<file path=xl/sharedStrings.xml><?xml version="1.0" encoding="utf-8"?>
<sst xmlns="http://schemas.openxmlformats.org/spreadsheetml/2006/main" count="149" uniqueCount="124">
  <si>
    <t>冊数</t>
    <rPh sb="0" eb="2">
      <t>サッスウ</t>
    </rPh>
    <phoneticPr fontId="2"/>
  </si>
  <si>
    <t>□</t>
  </si>
  <si>
    <t>□</t>
  </si>
  <si>
    <t>□</t>
  </si>
  <si>
    <t>□</t>
  </si>
  <si>
    <t>□</t>
  </si>
  <si>
    <t>□</t>
  </si>
  <si>
    <t>□</t>
  </si>
  <si>
    <t>商品名</t>
    <rPh sb="0" eb="3">
      <t>ショウヒンメイ</t>
    </rPh>
    <phoneticPr fontId="2"/>
  </si>
  <si>
    <t>ご担当者</t>
    <rPh sb="1" eb="4">
      <t>タントウシャ</t>
    </rPh>
    <phoneticPr fontId="2"/>
  </si>
  <si>
    <t>ご住所</t>
    <rPh sb="1" eb="3">
      <t>ジュウショ</t>
    </rPh>
    <phoneticPr fontId="2"/>
  </si>
  <si>
    <t>メールアドレス</t>
  </si>
  <si>
    <t>１．下記必要事項をご記入ください。</t>
    <rPh sb="2" eb="4">
      <t>カキ</t>
    </rPh>
    <rPh sb="4" eb="6">
      <t>ヒツヨウ</t>
    </rPh>
    <rPh sb="6" eb="8">
      <t>ジコウ</t>
    </rPh>
    <rPh sb="10" eb="12">
      <t>キニュウ</t>
    </rPh>
    <phoneticPr fontId="2"/>
  </si>
  <si>
    <t>２．ご注文書籍にチェックし、冊数をご記入ください。</t>
    <rPh sb="3" eb="5">
      <t>チュウモン</t>
    </rPh>
    <rPh sb="5" eb="7">
      <t>ショセキ</t>
    </rPh>
    <rPh sb="14" eb="16">
      <t>サッスウ</t>
    </rPh>
    <rPh sb="18" eb="20">
      <t>キニュウ</t>
    </rPh>
    <phoneticPr fontId="2"/>
  </si>
  <si>
    <t>①</t>
  </si>
  <si>
    <t>②</t>
  </si>
  <si>
    <t>③</t>
  </si>
  <si>
    <t>④</t>
  </si>
  <si>
    <t>⑤</t>
  </si>
  <si>
    <t>⑥</t>
  </si>
  <si>
    <t>ＴＥＬ</t>
  </si>
  <si>
    <t>ＦＡＸ</t>
  </si>
  <si>
    <t>３．お支払方法をお選び下さい。</t>
  </si>
  <si>
    <t>□</t>
  </si>
  <si>
    <t>郵便振替</t>
  </si>
  <si>
    <t>※ 郵便口座：00180-9-27429　へお振込みください。</t>
  </si>
  <si>
    <t>銀行振込</t>
  </si>
  <si>
    <t>※ 弊社銀行口座　みずほ銀行浜松町支店普通口座　1375970へお振込み下さい。</t>
  </si>
  <si>
    <t>小計</t>
    <rPh sb="0" eb="2">
      <t>ショウケイ</t>
    </rPh>
    <phoneticPr fontId="2"/>
  </si>
  <si>
    <t>月刊体育施設　年間定期購読：　　　　年　　　月号～　　（前払）</t>
    <rPh sb="0" eb="2">
      <t>ゲッカン</t>
    </rPh>
    <rPh sb="2" eb="4">
      <t>タイイク</t>
    </rPh>
    <rPh sb="4" eb="6">
      <t>シセツ</t>
    </rPh>
    <rPh sb="7" eb="9">
      <t>ネンカン</t>
    </rPh>
    <rPh sb="9" eb="11">
      <t>テイキ</t>
    </rPh>
    <rPh sb="11" eb="13">
      <t>コウドク</t>
    </rPh>
    <rPh sb="18" eb="19">
      <t>ネン</t>
    </rPh>
    <rPh sb="22" eb="24">
      <t>ガツゴウ</t>
    </rPh>
    <rPh sb="28" eb="30">
      <t>マエバラ</t>
    </rPh>
    <phoneticPr fontId="2"/>
  </si>
  <si>
    <t>書籍代金</t>
    <rPh sb="0" eb="2">
      <t>ショセキ</t>
    </rPh>
    <rPh sb="2" eb="4">
      <t>ダイキン</t>
    </rPh>
    <phoneticPr fontId="2"/>
  </si>
  <si>
    <t>+</t>
  </si>
  <si>
    <t>送料</t>
    <rPh sb="0" eb="2">
      <t>ソウリョウ</t>
    </rPh>
    <phoneticPr fontId="2"/>
  </si>
  <si>
    <t>合計</t>
    <rPh sb="0" eb="2">
      <t>ゴウケイ</t>
    </rPh>
    <phoneticPr fontId="2"/>
  </si>
  <si>
    <t>①</t>
  </si>
  <si>
    <t>➡</t>
  </si>
  <si>
    <t>日</t>
    <rPh sb="0" eb="1">
      <t>ニチ</t>
    </rPh>
    <phoneticPr fontId="2"/>
  </si>
  <si>
    <t>必要書類にチェックください。</t>
    <rPh sb="0" eb="2">
      <t>ヒツヨウ</t>
    </rPh>
    <rPh sb="2" eb="4">
      <t>ショルイ</t>
    </rPh>
    <phoneticPr fontId="2"/>
  </si>
  <si>
    <t>ご請求書</t>
    <rPh sb="1" eb="4">
      <t>セイキュウショ</t>
    </rPh>
    <phoneticPr fontId="2"/>
  </si>
  <si>
    <t>郵便振替票</t>
    <rPh sb="0" eb="2">
      <t>ユウビン</t>
    </rPh>
    <rPh sb="2" eb="4">
      <t>フリカエ</t>
    </rPh>
    <rPh sb="4" eb="5">
      <t>ヒョウ</t>
    </rPh>
    <phoneticPr fontId="2"/>
  </si>
  <si>
    <t>領収書</t>
    <rPh sb="0" eb="3">
      <t>リョウシュウショ</t>
    </rPh>
    <phoneticPr fontId="2"/>
  </si>
  <si>
    <t>ご指定用紙</t>
    <rPh sb="1" eb="3">
      <t>シテイ</t>
    </rPh>
    <rPh sb="3" eb="5">
      <t>ヨウシ</t>
    </rPh>
    <phoneticPr fontId="2"/>
  </si>
  <si>
    <t>その他</t>
    <rPh sb="2" eb="3">
      <t>タ</t>
    </rPh>
    <phoneticPr fontId="2"/>
  </si>
  <si>
    <t>下記、ご確認ください。</t>
    <rPh sb="0" eb="2">
      <t>カキ</t>
    </rPh>
    <rPh sb="4" eb="6">
      <t>カクニン</t>
    </rPh>
    <phoneticPr fontId="2"/>
  </si>
  <si>
    <t>・ 書籍申込書を受付し、ご請求書を発送した時点で売買契約は成立したものとさせていただきます。</t>
  </si>
  <si>
    <t>・ お客様都合のキャンセルは原則としてお請けいたしかねますのでご了承のうえお申込みください。</t>
  </si>
  <si>
    <t>月</t>
    <rPh sb="0" eb="1">
      <t>ガツ</t>
    </rPh>
    <phoneticPr fontId="2"/>
  </si>
  <si>
    <t>頃</t>
    <rPh sb="0" eb="1">
      <t>コロ</t>
    </rPh>
    <phoneticPr fontId="2"/>
  </si>
  <si>
    <t>□</t>
  </si>
  <si>
    <t>□</t>
  </si>
  <si>
    <t>スポーツ事故対策マニュアル</t>
    <rPh sb="4" eb="6">
      <t>ジコ</t>
    </rPh>
    <rPh sb="6" eb="8">
      <t>タイサク</t>
    </rPh>
    <phoneticPr fontId="2"/>
  </si>
  <si>
    <t>□</t>
  </si>
  <si>
    <t xml:space="preserve"> ・ 感染症対策で、書籍申込受付後の対応に日数を要する場合がございます。</t>
    <rPh sb="3" eb="6">
      <t>カンセンショウ</t>
    </rPh>
    <rPh sb="6" eb="8">
      <t>タイサク</t>
    </rPh>
    <rPh sb="10" eb="12">
      <t>ショセキ</t>
    </rPh>
    <rPh sb="12" eb="14">
      <t>モウシコミ</t>
    </rPh>
    <rPh sb="14" eb="16">
      <t>ウケツケ</t>
    </rPh>
    <rPh sb="16" eb="17">
      <t>ゴ</t>
    </rPh>
    <rPh sb="18" eb="20">
      <t>タイオウ</t>
    </rPh>
    <rPh sb="21" eb="23">
      <t>ニッスウ</t>
    </rPh>
    <rPh sb="24" eb="25">
      <t>ヨウ</t>
    </rPh>
    <rPh sb="27" eb="29">
      <t>バアイ</t>
    </rPh>
    <phoneticPr fontId="2"/>
  </si>
  <si>
    <t>　  その際には、こちらからご連絡を致します。ご理解くださいますようお願い致します。</t>
    <rPh sb="5" eb="6">
      <t>サイ</t>
    </rPh>
    <rPh sb="15" eb="17">
      <t>レンラク</t>
    </rPh>
    <rPh sb="18" eb="19">
      <t>イタ</t>
    </rPh>
    <rPh sb="24" eb="26">
      <t>リカイ</t>
    </rPh>
    <rPh sb="35" eb="36">
      <t>ネガ</t>
    </rPh>
    <rPh sb="37" eb="38">
      <t>イタ</t>
    </rPh>
    <phoneticPr fontId="2"/>
  </si>
  <si>
    <t xml:space="preserve"> ・   お急ぎの際は、お見積書、ご請求書をメール添付にてお届けいたしますので、ご連絡ください。</t>
    <rPh sb="6" eb="7">
      <t>イソ</t>
    </rPh>
    <rPh sb="9" eb="10">
      <t>サイ</t>
    </rPh>
    <rPh sb="13" eb="16">
      <t>ミツモリショ</t>
    </rPh>
    <rPh sb="18" eb="21">
      <t>セイキュウショ</t>
    </rPh>
    <rPh sb="25" eb="27">
      <t>テンプ</t>
    </rPh>
    <rPh sb="30" eb="31">
      <t>トド</t>
    </rPh>
    <rPh sb="41" eb="43">
      <t>レンラク</t>
    </rPh>
    <phoneticPr fontId="2"/>
  </si>
  <si>
    <t>請求書宛名</t>
  </si>
  <si>
    <t>所属部署</t>
    <rPh sb="0" eb="2">
      <t>ショゾク</t>
    </rPh>
    <rPh sb="2" eb="4">
      <t>ブショ</t>
    </rPh>
    <phoneticPr fontId="2"/>
  </si>
  <si>
    <t>送付先宛名</t>
    <rPh sb="0" eb="3">
      <t>ソウフサキ</t>
    </rPh>
    <rPh sb="3" eb="5">
      <t>アテナ</t>
    </rPh>
    <phoneticPr fontId="2"/>
  </si>
  <si>
    <t>プール運営・監視法の安全ガイドライン～運営基準として（増補版）</t>
  </si>
  <si>
    <t>INDOOR SPORTS FLOOR～屋内スポーツフロアーの企画から維持管理まで</t>
  </si>
  <si>
    <t>アリーナガイドライン（アリーナ標準）</t>
  </si>
  <si>
    <t>スポーツ照明の設計マニュアル</t>
  </si>
  <si>
    <t>スポーツ照明の保守・管理マニュアル</t>
  </si>
  <si>
    <t>スポーツ施設がわかる　プール・プランニングから管理まで（2000年発行の書籍です）</t>
  </si>
  <si>
    <t>スポーツ施設資材要覧　最新版</t>
  </si>
  <si>
    <t>・ 汚れ・欠陥などによる返品は到着後10日以内とさせて頂きます。但しお客様のご都合による返品はお受けいたしません。</t>
  </si>
  <si>
    <t>代金引換の場合手数料</t>
    <rPh sb="0" eb="2">
      <t>ダイキン</t>
    </rPh>
    <rPh sb="2" eb="4">
      <t>ヒキカエ</t>
    </rPh>
    <rPh sb="5" eb="7">
      <t>バアイ</t>
    </rPh>
    <rPh sb="7" eb="10">
      <t>テスウリョウ</t>
    </rPh>
    <phoneticPr fontId="2"/>
  </si>
  <si>
    <t>〒</t>
  </si>
  <si>
    <t>自治体等の仕様書</t>
    <rPh sb="0" eb="3">
      <t>ジチタイ</t>
    </rPh>
    <rPh sb="3" eb="4">
      <t>トウ</t>
    </rPh>
    <rPh sb="5" eb="7">
      <t>シヨウ</t>
    </rPh>
    <rPh sb="7" eb="8">
      <t>ショ</t>
    </rPh>
    <phoneticPr fontId="2"/>
  </si>
  <si>
    <t>旧版が手元にあった</t>
    <rPh sb="0" eb="2">
      <t>キュウハン</t>
    </rPh>
    <rPh sb="3" eb="5">
      <t>テモト</t>
    </rPh>
    <phoneticPr fontId="2"/>
  </si>
  <si>
    <t>その他</t>
    <rPh sb="2" eb="3">
      <t>タ</t>
    </rPh>
    <phoneticPr fontId="2"/>
  </si>
  <si>
    <t>資料収集</t>
    <rPh sb="0" eb="4">
      <t>シリョウシュウシュウ</t>
    </rPh>
    <phoneticPr fontId="2"/>
  </si>
  <si>
    <t>(下記事項ご記入、チェックしてください。)</t>
    <rPh sb="1" eb="3">
      <t>カキ</t>
    </rPh>
    <phoneticPr fontId="2"/>
  </si>
  <si>
    <t>入札参加など</t>
    <rPh sb="0" eb="2">
      <t>ニュウサツ</t>
    </rPh>
    <rPh sb="2" eb="4">
      <t>サンカ</t>
    </rPh>
    <phoneticPr fontId="2"/>
  </si>
  <si>
    <t>インターネット/月刊体育施設</t>
    <rPh sb="8" eb="10">
      <t>ゲッカン</t>
    </rPh>
    <rPh sb="10" eb="14">
      <t>タイイクシセツ</t>
    </rPh>
    <phoneticPr fontId="2"/>
  </si>
  <si>
    <t>自治体・公益法人のみ、後払いでのお申し込みをお受け致します。納品検査後にお支払となる場合には必ずその期日をご記入下さい。</t>
  </si>
  <si>
    <r>
      <t>金額</t>
    </r>
    <r>
      <rPr>
        <b/>
        <sz val="11"/>
        <rFont val="Calibri"/>
        <family val="3"/>
        <scheme val="minor"/>
      </rPr>
      <t>（税込）</t>
    </r>
    <rPh sb="0" eb="2">
      <t>キンガク</t>
    </rPh>
    <rPh sb="3" eb="5">
      <t>ゼイコミ</t>
    </rPh>
    <phoneticPr fontId="2"/>
  </si>
  <si>
    <t>）＋</t>
  </si>
  <si>
    <t>（内消費税</t>
    <rPh sb="1" eb="2">
      <t>ウチ</t>
    </rPh>
    <rPh sb="2" eb="5">
      <t>ショウヒゼイ</t>
    </rPh>
    <phoneticPr fontId="2"/>
  </si>
  <si>
    <t>屋外スポーツ施設舗装工事積算の手引き（令和3年改訂版）</t>
    <rPh sb="19" eb="21">
      <t>レイワ</t>
    </rPh>
    <rPh sb="22" eb="23">
      <t>ネン</t>
    </rPh>
    <phoneticPr fontId="2"/>
  </si>
  <si>
    <t>水泳プールの安全管理マニュアル（改訂第５版）</t>
  </si>
  <si>
    <t>スポーツフロアのメンテナンス(第４版)</t>
    <rPh sb="15" eb="16">
      <t>ダイ</t>
    </rPh>
    <rPh sb="17" eb="18">
      <t>ハン</t>
    </rPh>
    <phoneticPr fontId="2"/>
  </si>
  <si>
    <t>屋外スポーツ施設のルール（令和4年改訂版）</t>
    <rPh sb="13" eb="15">
      <t>レイワ</t>
    </rPh>
    <phoneticPr fontId="2"/>
  </si>
  <si>
    <t>スポーツ器具の正しい使い方と安全点検の手引き 改訂第4版</t>
  </si>
  <si>
    <t>スポーツ施設の音響システムガイド（令和4年度初版）</t>
    <rPh sb="4" eb="6">
      <t>シセツ</t>
    </rPh>
    <rPh sb="7" eb="9">
      <t>オンキョウ</t>
    </rPh>
    <rPh sb="17" eb="19">
      <t>レイワ</t>
    </rPh>
    <rPh sb="20" eb="22">
      <t>ネンド</t>
    </rPh>
    <rPh sb="22" eb="24">
      <t>ショハン</t>
    </rPh>
    <phoneticPr fontId="2"/>
  </si>
  <si>
    <t xml:space="preserve">  ・月刊体育施設の価格について</t>
    <rPh sb="3" eb="9">
      <t>ゲッカンタイイクシセツ</t>
    </rPh>
    <rPh sb="10" eb="12">
      <t>カカク</t>
    </rPh>
    <phoneticPr fontId="2"/>
  </si>
  <si>
    <t>2020年4月号以降</t>
    <rPh sb="4" eb="5">
      <t>ネン</t>
    </rPh>
    <rPh sb="6" eb="8">
      <t>ガツゴウ</t>
    </rPh>
    <rPh sb="8" eb="10">
      <t>イコウ</t>
    </rPh>
    <phoneticPr fontId="2"/>
  </si>
  <si>
    <t>1998年5月号～2020年3月</t>
    <rPh sb="4" eb="5">
      <t>ネン</t>
    </rPh>
    <rPh sb="6" eb="8">
      <t>ガツゴウ</t>
    </rPh>
    <rPh sb="13" eb="14">
      <t>ネン</t>
    </rPh>
    <rPh sb="15" eb="16">
      <t>ガツ</t>
    </rPh>
    <phoneticPr fontId="2"/>
  </si>
  <si>
    <t>1997年5月号～1998年4月号</t>
    <rPh sb="4" eb="5">
      <t>ネン</t>
    </rPh>
    <rPh sb="6" eb="8">
      <t>ガツゴウ</t>
    </rPh>
    <rPh sb="13" eb="14">
      <t>ネン</t>
    </rPh>
    <rPh sb="15" eb="17">
      <t>ガツゴウ</t>
    </rPh>
    <phoneticPr fontId="2"/>
  </si>
  <si>
    <t>1992年4月号～1997年4月号</t>
    <rPh sb="4" eb="5">
      <t>ネン</t>
    </rPh>
    <rPh sb="6" eb="8">
      <t>ガツゴウ</t>
    </rPh>
    <rPh sb="13" eb="14">
      <t>ネン</t>
    </rPh>
    <rPh sb="15" eb="17">
      <t>ガツゴウ</t>
    </rPh>
    <phoneticPr fontId="2"/>
  </si>
  <si>
    <t>1985年5月号～1992年3月号</t>
    <rPh sb="4" eb="5">
      <t>ネン</t>
    </rPh>
    <rPh sb="6" eb="8">
      <t>ガツゴウ</t>
    </rPh>
    <rPh sb="13" eb="14">
      <t>ネン</t>
    </rPh>
    <rPh sb="15" eb="17">
      <t>ガツゴウ</t>
    </rPh>
    <phoneticPr fontId="2"/>
  </si>
  <si>
    <t>（本体1,500円）</t>
    <rPh sb="1" eb="3">
      <t>ホンタイ</t>
    </rPh>
    <rPh sb="8" eb="9">
      <t>エン</t>
    </rPh>
    <phoneticPr fontId="2"/>
  </si>
  <si>
    <t>（本体1,300円）</t>
    <rPh sb="1" eb="3">
      <t>ホンタイ</t>
    </rPh>
    <rPh sb="8" eb="9">
      <t>エン</t>
    </rPh>
    <phoneticPr fontId="2"/>
  </si>
  <si>
    <t>（本体1,200円）</t>
    <rPh sb="1" eb="3">
      <t>ホンタイ</t>
    </rPh>
    <rPh sb="8" eb="9">
      <t>エン</t>
    </rPh>
    <phoneticPr fontId="2"/>
  </si>
  <si>
    <t>（本体1,000円）</t>
    <rPh sb="1" eb="3">
      <t>ホンタイ</t>
    </rPh>
    <rPh sb="8" eb="9">
      <t>エン</t>
    </rPh>
    <phoneticPr fontId="2"/>
  </si>
  <si>
    <t>（本体1,167円）</t>
    <rPh sb="1" eb="3">
      <t>ホンタイ</t>
    </rPh>
    <rPh sb="8" eb="9">
      <t>エン</t>
    </rPh>
    <phoneticPr fontId="2"/>
  </si>
  <si>
    <t>通常号</t>
    <rPh sb="0" eb="3">
      <t>ツウジョウゴウ</t>
    </rPh>
    <phoneticPr fontId="2"/>
  </si>
  <si>
    <t>ロングパイル人工芝増刊号</t>
    <rPh sb="6" eb="9">
      <t>ジンコウシバ</t>
    </rPh>
    <rPh sb="9" eb="11">
      <t>ゾウカン</t>
    </rPh>
    <rPh sb="11" eb="12">
      <t>ゴウ</t>
    </rPh>
    <phoneticPr fontId="2"/>
  </si>
  <si>
    <t>（本体1,800円）</t>
    <rPh sb="1" eb="3">
      <t>ホンタイ</t>
    </rPh>
    <rPh sb="8" eb="9">
      <t>エン</t>
    </rPh>
    <phoneticPr fontId="2"/>
  </si>
  <si>
    <t>[在庫ないものもございます。お問合せ下さい]</t>
    <rPh sb="1" eb="3">
      <t>ザイコ</t>
    </rPh>
    <rPh sb="15" eb="17">
      <t>トイアワ</t>
    </rPh>
    <rPh sb="18" eb="19">
      <t>クダ</t>
    </rPh>
    <phoneticPr fontId="2"/>
  </si>
  <si>
    <t>※施設企業一覧増刊号のみ、価格変更なし。880円（本体800円）</t>
    <rPh sb="1" eb="3">
      <t>シセツ</t>
    </rPh>
    <rPh sb="3" eb="5">
      <t>キギョウ</t>
    </rPh>
    <rPh sb="5" eb="7">
      <t>イチラン</t>
    </rPh>
    <rPh sb="7" eb="10">
      <t>ゾウカンゴウ</t>
    </rPh>
    <rPh sb="13" eb="15">
      <t>カカク</t>
    </rPh>
    <rPh sb="15" eb="17">
      <t>ヘンコウ</t>
    </rPh>
    <rPh sb="23" eb="24">
      <t>エン</t>
    </rPh>
    <rPh sb="25" eb="27">
      <t>ホンタイ</t>
    </rPh>
    <rPh sb="30" eb="31">
      <t>エン</t>
    </rPh>
    <phoneticPr fontId="2"/>
  </si>
  <si>
    <t>テニスコートの建設と維持管理</t>
    <rPh sb="7" eb="9">
      <t>ケンセツ</t>
    </rPh>
    <rPh sb="10" eb="14">
      <t>イジカンリ</t>
    </rPh>
    <phoneticPr fontId="2"/>
  </si>
  <si>
    <t>月刊体育施設　バックナンバー　通常号　2020年4月号～</t>
    <rPh sb="0" eb="6">
      <t>ゲッカンタイイクシセツ</t>
    </rPh>
    <rPh sb="15" eb="18">
      <t>ツウジョウゴウ</t>
    </rPh>
    <rPh sb="23" eb="24">
      <t>ネン</t>
    </rPh>
    <rPh sb="25" eb="27">
      <t>ガツゴウ</t>
    </rPh>
    <phoneticPr fontId="2"/>
  </si>
  <si>
    <t>月刊体育施設　バックナンバー　スポーツ施設関連企業一覧</t>
    <rPh sb="0" eb="6">
      <t>ゲッカンタイイクシセツ</t>
    </rPh>
    <rPh sb="19" eb="21">
      <t>シセツ</t>
    </rPh>
    <rPh sb="21" eb="23">
      <t>カンレン</t>
    </rPh>
    <rPh sb="23" eb="25">
      <t>キギョウ</t>
    </rPh>
    <rPh sb="25" eb="27">
      <t>イチラン</t>
    </rPh>
    <phoneticPr fontId="2"/>
  </si>
  <si>
    <t>月刊体育施設　バックナンバー　ロングパイル人工芝増刊号</t>
    <rPh sb="0" eb="6">
      <t>ゲッカンタイイクシセツ</t>
    </rPh>
    <rPh sb="21" eb="23">
      <t>ジンコウ</t>
    </rPh>
    <rPh sb="23" eb="24">
      <t>シバ</t>
    </rPh>
    <rPh sb="24" eb="27">
      <t>ゾウカンゴウ</t>
    </rPh>
    <phoneticPr fontId="2"/>
  </si>
  <si>
    <t>月号</t>
    <rPh sb="0" eb="2">
      <t>ガツゴウ</t>
    </rPh>
    <phoneticPr fontId="2"/>
  </si>
  <si>
    <t>ROAD TO THE OPEN ARENA～体育館・オープンアリーナへの道</t>
    <rPh sb="23" eb="26">
      <t>タイイクカン</t>
    </rPh>
    <rPh sb="37" eb="38">
      <t>ミチ</t>
    </rPh>
    <phoneticPr fontId="2"/>
  </si>
  <si>
    <t>屋外スポーツ施設の建設指針（令和5年度改訂）</t>
    <rPh sb="14" eb="16">
      <t>レイワ</t>
    </rPh>
    <rPh sb="17" eb="18">
      <t>ネン</t>
    </rPh>
    <rPh sb="18" eb="19">
      <t>ド</t>
    </rPh>
    <rPh sb="19" eb="21">
      <t>カイテイ</t>
    </rPh>
    <phoneticPr fontId="2"/>
  </si>
  <si>
    <t xml:space="preserve">   ・冊子小包、宅配便　共にご購入金額１万5千円以上の場合送料は弊社で負担いたします。）</t>
    <rPh sb="16" eb="18">
      <t>コウニュウ</t>
    </rPh>
    <rPh sb="18" eb="19">
      <t>キン</t>
    </rPh>
    <rPh sb="19" eb="20">
      <t>ガク</t>
    </rPh>
    <rPh sb="21" eb="22">
      <t>ヨロズ</t>
    </rPh>
    <rPh sb="23" eb="24">
      <t>セン</t>
    </rPh>
    <rPh sb="24" eb="25">
      <t>エン</t>
    </rPh>
    <rPh sb="25" eb="27">
      <t>イジョウ</t>
    </rPh>
    <rPh sb="28" eb="30">
      <t>バアイ</t>
    </rPh>
    <rPh sb="30" eb="32">
      <t>ソウリョウ</t>
    </rPh>
    <phoneticPr fontId="2"/>
  </si>
  <si>
    <t>・送料は一律550円（税込）頂きます。（一部地域を除く）</t>
    <rPh sb="1" eb="3">
      <t>ソウリョウ</t>
    </rPh>
    <rPh sb="4" eb="6">
      <t>イチリツ</t>
    </rPh>
    <rPh sb="9" eb="10">
      <t>エン</t>
    </rPh>
    <rPh sb="11" eb="13">
      <t>ゼイコ</t>
    </rPh>
    <rPh sb="14" eb="15">
      <t>イタダ</t>
    </rPh>
    <rPh sb="20" eb="22">
      <t>イチブ</t>
    </rPh>
    <rPh sb="22" eb="24">
      <t>チイキ</t>
    </rPh>
    <rPh sb="25" eb="26">
      <t>ノゾ</t>
    </rPh>
    <phoneticPr fontId="2"/>
  </si>
  <si>
    <t>　沖縄県、東京等の諸島等への発送については別途お見積もりの上、ご連絡いたします。</t>
    <rPh sb="1" eb="3">
      <t>オキナワ</t>
    </rPh>
    <rPh sb="11" eb="12">
      <t>ナド</t>
    </rPh>
    <rPh sb="32" eb="34">
      <t>レンラク</t>
    </rPh>
    <phoneticPr fontId="2"/>
  </si>
  <si>
    <t>４．合計金額計算</t>
    <rPh sb="2" eb="4">
      <t>ゴウケイ</t>
    </rPh>
    <rPh sb="4" eb="6">
      <t>キンガク</t>
    </rPh>
    <rPh sb="6" eb="8">
      <t>ケイサン</t>
    </rPh>
    <phoneticPr fontId="2"/>
  </si>
  <si>
    <t>５．その他</t>
  </si>
  <si>
    <t>※ 佐川急便での送付のみ対応します。宅配便送料の他に代引手数料（660円）を頂きます。</t>
  </si>
  <si>
    <t>ご連絡先：03-6260-5910　〒101-0047 東京都千代田区内神田1-3-5　野村ビル2階</t>
    <rPh sb="31" eb="35">
      <t>チヨダク</t>
    </rPh>
    <rPh sb="35" eb="38">
      <t>ウチカンダ</t>
    </rPh>
    <rPh sb="44" eb="46">
      <t>ノムラ</t>
    </rPh>
    <rPh sb="49" eb="50">
      <t>カイ</t>
    </rPh>
    <phoneticPr fontId="2"/>
  </si>
  <si>
    <t>代金引換</t>
    <rPh sb="0" eb="2">
      <t>ダイキン</t>
    </rPh>
    <rPh sb="2" eb="4">
      <t>ヒキカエ</t>
    </rPh>
    <phoneticPr fontId="2"/>
  </si>
  <si>
    <t>屋外体育施設の維持管理マニュアル(増補改訂版）</t>
  </si>
  <si>
    <t>今回お求めの書籍について、どのような経路でお知りになりましたか。</t>
  </si>
  <si>
    <t>今回の書籍購入の目的は何ですか</t>
    <rPh sb="0" eb="2">
      <t>コンカイ</t>
    </rPh>
    <rPh sb="3" eb="5">
      <t>ショセキ</t>
    </rPh>
    <rPh sb="5" eb="7">
      <t>コウニュウ</t>
    </rPh>
    <rPh sb="8" eb="10">
      <t>モクテキ</t>
    </rPh>
    <rPh sb="11" eb="12">
      <t>ナン</t>
    </rPh>
    <phoneticPr fontId="2"/>
  </si>
  <si>
    <t>④</t>
  </si>
  <si>
    <r>
      <t>・  </t>
    </r>
    <r>
      <rPr>
        <sz val="9"/>
        <rFont val="ＭＳ ゴシック"/>
        <family val="3"/>
      </rPr>
      <t>原則として</t>
    </r>
    <r>
      <rPr>
        <sz val="9"/>
        <color rgb="FF000000"/>
        <rFont val="ＭＳ ゴシック"/>
        <family val="3"/>
      </rPr>
      <t>ご</t>
    </r>
    <r>
      <rPr>
        <b/>
        <sz val="9"/>
        <color rgb="FF000000"/>
        <rFont val="ＭＳ ゴシック"/>
        <family val="3"/>
      </rPr>
      <t>入金を確認次第、書籍を送付しております。
　 お急ぎの際には事前にお振込みいただき、受付押印用紙等ご入金確認が取れる物を併せて送信下さい。</t>
    </r>
  </si>
  <si>
    <r>
      <t>・ お申込み時点ですでにご入金頂いている場合、またクレジットカード決済いただいた場合は、誤って</t>
    </r>
    <r>
      <rPr>
        <b/>
        <sz val="9"/>
        <color rgb="FF000000"/>
        <rFont val="ＭＳ ゴシック"/>
        <family val="3"/>
      </rPr>
      <t>お支払いを二重に行わ
　 ないようご注意願います</t>
    </r>
    <r>
      <rPr>
        <sz val="9"/>
        <color rgb="FF000000"/>
        <rFont val="ＭＳ ゴシック"/>
        <family val="3"/>
      </rPr>
      <t>。</t>
    </r>
    <rPh sb="3" eb="5">
      <t>モウシコ</t>
    </rPh>
    <rPh sb="6" eb="7">
      <t>ジ</t>
    </rPh>
    <rPh sb="7" eb="8">
      <t>テン</t>
    </rPh>
    <rPh sb="13" eb="15">
      <t>ニュウキン</t>
    </rPh>
    <rPh sb="15" eb="16">
      <t>イタダ</t>
    </rPh>
    <rPh sb="20" eb="22">
      <t>バアイ</t>
    </rPh>
    <rPh sb="33" eb="35">
      <t>ケッサイ</t>
    </rPh>
    <rPh sb="40" eb="42">
      <t>バアイ</t>
    </rPh>
    <rPh sb="44" eb="45">
      <t>アヤマ</t>
    </rPh>
    <phoneticPr fontId="2"/>
  </si>
  <si>
    <t>・ 注文ＦＡＸ送信番号　03-6260-5904　受付メール　gekkansf@taiiku.co.jp</t>
    <rPh sb="25" eb="27">
      <t>ウケツケ</t>
    </rPh>
    <phoneticPr fontId="2"/>
  </si>
  <si>
    <t>株式会社体育施設出版　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</si>
</sst>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冊&quot;"/>
  </numFmts>
  <fonts count="26">
    <font>
      <sz val="11"/>
      <name val="ＭＳ Ｐゴシック"/>
      <family val="3"/>
    </font>
    <font>
      <sz val="10"/>
      <name val="Arial"/>
      <family val="2"/>
    </font>
    <font>
      <sz val="6"/>
      <name val="ＭＳ Ｐゴシック"/>
      <family val="3"/>
    </font>
    <font>
      <sz val="11"/>
      <name val="ＭＳ 明朝"/>
      <family val="1"/>
    </font>
    <font>
      <b/>
      <u val="single"/>
      <sz val="12"/>
      <name val="ＭＳ ゴシック"/>
      <family val="3"/>
    </font>
    <font>
      <b/>
      <sz val="11"/>
      <name val="ＭＳ Ｐゴシック"/>
      <family val="3"/>
    </font>
    <font>
      <sz val="12"/>
      <name val="ＭＳ Ｐゴシック"/>
      <family val="3"/>
    </font>
    <font>
      <b/>
      <sz val="12"/>
      <name val="ＭＳ ゴシック"/>
      <family val="3"/>
    </font>
    <font>
      <b/>
      <sz val="10"/>
      <name val="ＭＳ 明朝"/>
      <family val="1"/>
    </font>
    <font>
      <sz val="28"/>
      <name val="ＭＳ Ｐゴシック"/>
      <family val="3"/>
    </font>
    <font>
      <sz val="10"/>
      <name val="ＭＳ ゴシック"/>
      <family val="3"/>
    </font>
    <font>
      <b/>
      <sz val="14"/>
      <name val="ＭＳ Ｐゴシック"/>
      <family val="3"/>
    </font>
    <font>
      <b/>
      <sz val="9"/>
      <name val="ＭＳ Ｐゴシック"/>
      <family val="3"/>
    </font>
    <font>
      <sz val="11"/>
      <name val="Calibri"/>
      <family val="3"/>
      <scheme val="minor"/>
    </font>
    <font>
      <b/>
      <sz val="11"/>
      <name val="Calibri"/>
      <family val="3"/>
      <scheme val="minor"/>
    </font>
    <font>
      <b/>
      <sz val="16"/>
      <name val="ＭＳ Ｐゴシック"/>
      <family val="3"/>
    </font>
    <font>
      <sz val="9"/>
      <color rgb="FF000000"/>
      <name val="ＭＳ ゴシック"/>
      <family val="3"/>
    </font>
    <font>
      <sz val="9"/>
      <name val="ＭＳ ゴシック"/>
      <family val="3"/>
    </font>
    <font>
      <b/>
      <sz val="9"/>
      <color rgb="FF000000"/>
      <name val="ＭＳ ゴシック"/>
      <family val="3"/>
    </font>
    <font>
      <b/>
      <sz val="11"/>
      <name val="ＭＳ ゴシック"/>
      <family val="3"/>
    </font>
    <font>
      <sz val="11"/>
      <name val="ＭＳ ゴシック"/>
      <family val="3"/>
    </font>
    <font>
      <b/>
      <sz val="11"/>
      <name val="BIZ UDPゴシック"/>
      <family val="3"/>
    </font>
    <font>
      <b/>
      <sz val="12"/>
      <name val="BIZ UDPゴシック"/>
      <family val="3"/>
    </font>
    <font>
      <sz val="14"/>
      <name val="ＭＳ Ｐゴシック"/>
      <family val="3"/>
    </font>
    <font>
      <u val="single"/>
      <sz val="11"/>
      <color theme="10"/>
      <name val="ＭＳ Ｐゴシック"/>
      <family val="3"/>
    </font>
    <font>
      <sz val="16"/>
      <color theme="1"/>
      <name val="ＭＳ Ｐゴシック"/>
      <family val="3"/>
    </font>
  </fonts>
  <fills count="3">
    <fill>
      <patternFill/>
    </fill>
    <fill>
      <patternFill patternType="gray125"/>
    </fill>
    <fill>
      <patternFill patternType="solid">
        <fgColor theme="0" tint="-0.24997000396251678"/>
        <bgColor indexed="64"/>
      </patternFill>
    </fill>
  </fills>
  <borders count="42">
    <border>
      <left/>
      <right/>
      <top/>
      <bottom/>
      <diagonal/>
    </border>
    <border>
      <left style="thin"/>
      <right style="thin"/>
      <top style="hair"/>
      <bottom style="hair"/>
    </border>
    <border>
      <left style="thin"/>
      <right style="thin"/>
      <top/>
      <bottom style="hair"/>
    </border>
    <border>
      <left style="thin"/>
      <right style="thin"/>
      <top style="thin"/>
      <bottom style="hair"/>
    </border>
    <border>
      <left/>
      <right/>
      <top/>
      <bottom style="thin"/>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style="hair"/>
      <bottom style="hair"/>
    </border>
    <border>
      <left/>
      <right style="thin"/>
      <top style="hair"/>
      <bottom style="hair"/>
    </border>
    <border>
      <left style="thin"/>
      <right/>
      <top style="hair"/>
      <bottom/>
    </border>
    <border>
      <left/>
      <right style="thin"/>
      <top style="hair"/>
      <bottom/>
    </border>
    <border>
      <left/>
      <right style="thin"/>
      <top style="thin"/>
      <bottom style="hair"/>
    </border>
    <border>
      <left/>
      <right style="thin"/>
      <top/>
      <bottom style="hair"/>
    </border>
    <border>
      <left style="thin"/>
      <right/>
      <top style="thin"/>
      <bottom style="hair"/>
    </border>
    <border>
      <left style="thin"/>
      <right/>
      <top/>
      <bottom style="hair"/>
    </border>
    <border>
      <left/>
      <right/>
      <top style="thin"/>
      <bottom style="thin"/>
    </border>
    <border>
      <left/>
      <right style="thin"/>
      <top/>
      <bottom/>
    </border>
    <border>
      <left style="thin"/>
      <right style="thin"/>
      <top/>
      <bottom/>
    </border>
    <border>
      <left style="thin"/>
      <right style="thin"/>
      <top style="thin"/>
      <bottom/>
    </border>
    <border>
      <left style="thin"/>
      <right/>
      <top style="thin"/>
      <bottom style="dashed"/>
    </border>
    <border>
      <left/>
      <right style="thin"/>
      <top style="thin"/>
      <bottom style="dashed"/>
    </border>
    <border>
      <left style="thin"/>
      <right style="thin"/>
      <top style="thin"/>
      <bottom style="dashed"/>
    </border>
    <border>
      <left style="thin"/>
      <right/>
      <top style="dashed"/>
      <bottom style="hair"/>
    </border>
    <border>
      <left/>
      <right style="thin"/>
      <top style="dashed"/>
      <bottom style="hair"/>
    </border>
    <border>
      <left style="thin"/>
      <right style="thin"/>
      <top style="dashed"/>
      <bottom style="hair"/>
    </border>
    <border>
      <left style="thin"/>
      <right/>
      <top/>
      <bottom/>
    </border>
    <border>
      <left style="thin"/>
      <right/>
      <top/>
      <bottom style="thin"/>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diagonalDown="1">
      <left style="thin"/>
      <right/>
      <top/>
      <bottom style="thin"/>
      <diagonal style="thin"/>
    </border>
    <border diagonalDown="1">
      <left/>
      <right style="thin"/>
      <top/>
      <bottom style="thin"/>
      <diagonal style="thin"/>
    </border>
    <border>
      <left/>
      <right/>
      <top style="hair"/>
      <bottom style="hair"/>
    </border>
    <border>
      <left style="thin"/>
      <right/>
      <top style="thin"/>
      <bottom/>
    </border>
    <border>
      <left/>
      <right/>
      <top style="thin"/>
      <bottom/>
    </border>
    <border>
      <left/>
      <right style="thin"/>
      <top style="thin"/>
      <bottom/>
    </border>
    <border>
      <left/>
      <right/>
      <top style="hair"/>
      <bottom/>
    </border>
    <border>
      <left/>
      <right/>
      <top style="thin"/>
      <bottom style="dashed"/>
    </border>
    <border>
      <left/>
      <right/>
      <top style="dashed"/>
      <bottom style="hair"/>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pplyNumberFormat="0" applyFill="0" applyBorder="0" applyProtection="0">
      <alignment/>
    </xf>
  </cellStyleXfs>
  <cellXfs count="166">
    <xf numFmtId="0" fontId="0" fillId="0" borderId="0" xfId="0" applyAlignment="1">
      <alignment vertical="center"/>
    </xf>
    <xf numFmtId="0" fontId="0" fillId="0" borderId="0" xfId="0" applyFont="1" applyAlignment="1">
      <alignment vertical="center"/>
    </xf>
    <xf numFmtId="0" fontId="3" fillId="0" borderId="1" xfId="0" applyFont="1" applyBorder="1" applyAlignment="1">
      <alignment horizontal="right" vertical="center" shrinkToFit="1"/>
    </xf>
    <xf numFmtId="0" fontId="3" fillId="0" borderId="2" xfId="0" applyFont="1" applyBorder="1" applyAlignment="1">
      <alignment horizontal="right" vertical="center" shrinkToFit="1"/>
    </xf>
    <xf numFmtId="0" fontId="3" fillId="0" borderId="3" xfId="0" applyFont="1" applyBorder="1" applyAlignment="1">
      <alignment horizontal="right" vertical="center" shrinkToFit="1"/>
    </xf>
    <xf numFmtId="0" fontId="0" fillId="0" borderId="0" xfId="0" applyFont="1" applyAlignment="1">
      <alignment horizontal="center" vertical="center"/>
    </xf>
    <xf numFmtId="0" fontId="0" fillId="0" borderId="4" xfId="0" applyFont="1" applyBorder="1" applyAlignment="1">
      <alignment vertical="center"/>
    </xf>
    <xf numFmtId="0" fontId="5" fillId="0" borderId="0" xfId="0" applyFont="1" applyAlignment="1">
      <alignment vertical="center"/>
    </xf>
    <xf numFmtId="0" fontId="0" fillId="0" borderId="5" xfId="0" applyBorder="1" applyAlignment="1">
      <alignment vertical="center" shrinkToFi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distributed" vertical="center" shrinkToFit="1"/>
    </xf>
    <xf numFmtId="0" fontId="2" fillId="0" borderId="5" xfId="0" applyFont="1" applyBorder="1" applyAlignment="1">
      <alignment horizontal="distributed" vertical="center" shrinkToFit="1"/>
    </xf>
    <xf numFmtId="176" fontId="13" fillId="0" borderId="7" xfId="0" applyNumberFormat="1" applyFont="1" applyBorder="1" applyAlignment="1">
      <alignment horizontal="center" vertical="center" shrinkToFit="1"/>
    </xf>
    <xf numFmtId="176" fontId="13" fillId="0" borderId="8" xfId="0" applyNumberFormat="1" applyFont="1" applyBorder="1" applyAlignment="1">
      <alignment horizontal="center" vertical="center" shrinkToFit="1"/>
    </xf>
    <xf numFmtId="0" fontId="13" fillId="0" borderId="5" xfId="0" applyFont="1" applyBorder="1" applyAlignment="1">
      <alignment horizontal="center" vertical="center" shrinkToFit="1"/>
    </xf>
    <xf numFmtId="176" fontId="3" fillId="0" borderId="9" xfId="0" applyNumberFormat="1" applyFont="1" applyBorder="1" applyAlignment="1">
      <alignment horizontal="left" vertical="center" shrinkToFit="1"/>
    </xf>
    <xf numFmtId="176" fontId="3" fillId="0" borderId="10" xfId="0" applyNumberFormat="1" applyFont="1" applyBorder="1" applyAlignment="1">
      <alignment vertical="center" shrinkToFit="1"/>
    </xf>
    <xf numFmtId="176" fontId="3" fillId="0" borderId="11" xfId="0" applyNumberFormat="1" applyFont="1" applyBorder="1" applyAlignment="1">
      <alignment horizontal="left" vertical="center" shrinkToFit="1"/>
    </xf>
    <xf numFmtId="176" fontId="3" fillId="0" borderId="12" xfId="0" applyNumberFormat="1" applyFont="1" applyBorder="1" applyAlignment="1">
      <alignment vertical="center" shrinkToFit="1"/>
    </xf>
    <xf numFmtId="0" fontId="3" fillId="0" borderId="9" xfId="0" applyFont="1" applyBorder="1" applyAlignment="1">
      <alignment horizontal="left" vertical="center" shrinkToFit="1"/>
    </xf>
    <xf numFmtId="176" fontId="3" fillId="0" borderId="10" xfId="0" applyNumberFormat="1" applyFont="1" applyBorder="1" applyAlignment="1">
      <alignment horizontal="right" vertical="center" shrinkToFit="1"/>
    </xf>
    <xf numFmtId="176" fontId="3" fillId="0" borderId="13" xfId="0" applyNumberFormat="1" applyFont="1" applyBorder="1" applyAlignment="1">
      <alignment horizontal="right" vertical="center" shrinkToFit="1"/>
    </xf>
    <xf numFmtId="176" fontId="3" fillId="0" borderId="14" xfId="0" applyNumberFormat="1" applyFont="1" applyBorder="1" applyAlignment="1">
      <alignment horizontal="right" vertical="center" shrinkToFit="1"/>
    </xf>
    <xf numFmtId="176" fontId="3" fillId="0" borderId="0" xfId="0" applyNumberFormat="1" applyFont="1" applyAlignment="1">
      <alignment vertical="center" shrinkToFit="1"/>
    </xf>
    <xf numFmtId="176" fontId="3" fillId="0" borderId="0" xfId="0" applyNumberFormat="1" applyFont="1" applyAlignment="1">
      <alignment horizontal="center" vertical="center" shrinkToFit="1"/>
    </xf>
    <xf numFmtId="0" fontId="6" fillId="0" borderId="0" xfId="0" applyFont="1" applyAlignment="1">
      <alignment vertical="center"/>
    </xf>
    <xf numFmtId="0" fontId="6" fillId="0" borderId="0" xfId="0" applyFont="1" applyAlignment="1">
      <alignment horizontal="left" vertical="center"/>
    </xf>
    <xf numFmtId="0" fontId="8" fillId="0" borderId="0" xfId="0" applyFont="1" applyAlignment="1">
      <alignment horizontal="left" vertical="center" wrapText="1"/>
    </xf>
    <xf numFmtId="0" fontId="3" fillId="0" borderId="0" xfId="0" applyFont="1" applyAlignment="1">
      <alignment horizontal="center" vertical="center" shrinkToFit="1"/>
    </xf>
    <xf numFmtId="0" fontId="8"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176" fontId="0" fillId="0" borderId="0" xfId="0" applyNumberFormat="1" applyFont="1" applyAlignment="1">
      <alignment vertical="center"/>
    </xf>
    <xf numFmtId="0" fontId="9" fillId="0" borderId="0" xfId="0" applyFont="1" applyAlignment="1">
      <alignment horizontal="right" vertical="center"/>
    </xf>
    <xf numFmtId="0" fontId="5" fillId="0" borderId="5" xfId="0" applyFont="1" applyBorder="1" applyAlignment="1">
      <alignment horizontal="center" vertical="center"/>
    </xf>
    <xf numFmtId="176" fontId="5" fillId="0" borderId="5" xfId="0" applyNumberFormat="1" applyFont="1" applyBorder="1" applyAlignment="1">
      <alignment horizontal="center" vertical="center"/>
    </xf>
    <xf numFmtId="0" fontId="7" fillId="0" borderId="0" xfId="0" applyFont="1" applyAlignment="1">
      <alignment vertical="center"/>
    </xf>
    <xf numFmtId="0" fontId="0" fillId="0" borderId="0" xfId="0" applyFont="1" applyAlignment="1">
      <alignment horizontal="left" vertical="center"/>
    </xf>
    <xf numFmtId="0" fontId="12" fillId="0" borderId="0" xfId="0" applyFont="1" applyAlignment="1">
      <alignment horizontal="center" vertical="center"/>
    </xf>
    <xf numFmtId="0" fontId="11"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0"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vertical="center"/>
    </xf>
    <xf numFmtId="0" fontId="20" fillId="0" borderId="0" xfId="0" applyFont="1" applyAlignment="1">
      <alignment horizontal="center" vertical="center"/>
    </xf>
    <xf numFmtId="0" fontId="3" fillId="0" borderId="0" xfId="0" applyFont="1" applyAlignment="1" applyProtection="1">
      <alignment horizontal="center" vertical="center" shrinkToFit="1"/>
      <protection locked="0"/>
    </xf>
    <xf numFmtId="0" fontId="0" fillId="0" borderId="5" xfId="0" applyFont="1" applyBorder="1" applyAlignment="1" applyProtection="1">
      <alignment horizontal="left" vertical="center"/>
      <protection locked="0"/>
    </xf>
    <xf numFmtId="0" fontId="0" fillId="0" borderId="5"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176" fontId="3" fillId="0" borderId="15" xfId="0" applyNumberFormat="1" applyFont="1" applyBorder="1" applyAlignment="1" applyProtection="1">
      <alignment horizontal="center" vertical="center" shrinkToFit="1"/>
      <protection locked="0"/>
    </xf>
    <xf numFmtId="176" fontId="3" fillId="0" borderId="9" xfId="0" applyNumberFormat="1"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3" xfId="0" applyNumberFormat="1" applyFont="1" applyBorder="1" applyAlignment="1" applyProtection="1">
      <alignment horizontal="right" vertical="center" shrinkToFit="1"/>
      <protection locked="0"/>
    </xf>
    <xf numFmtId="177" fontId="3" fillId="0" borderId="2" xfId="0" applyNumberFormat="1" applyFont="1" applyBorder="1" applyAlignment="1" applyProtection="1">
      <alignment horizontal="right" vertical="center" shrinkToFit="1"/>
      <protection locked="0"/>
    </xf>
    <xf numFmtId="177" fontId="3" fillId="0" borderId="1" xfId="0" applyNumberFormat="1" applyFont="1" applyBorder="1" applyAlignment="1" applyProtection="1">
      <alignment horizontal="right" vertical="center" shrinkToFit="1"/>
      <protection locked="0"/>
    </xf>
    <xf numFmtId="176" fontId="3" fillId="0" borderId="5" xfId="0" applyNumberFormat="1" applyFont="1" applyBorder="1" applyAlignment="1" applyProtection="1">
      <alignment vertical="center" shrinkToFit="1"/>
      <protection locked="0"/>
    </xf>
    <xf numFmtId="0" fontId="0" fillId="0" borderId="7" xfId="0" applyBorder="1" applyAlignment="1" applyProtection="1">
      <alignment vertical="center"/>
      <protection locked="0"/>
    </xf>
    <xf numFmtId="0" fontId="0" fillId="0" borderId="17" xfId="0" applyFont="1" applyBorder="1" applyAlignment="1" applyProtection="1">
      <alignment vertical="center"/>
      <protection locked="0"/>
    </xf>
    <xf numFmtId="3" fontId="0" fillId="0" borderId="7" xfId="0" applyNumberFormat="1" applyFont="1" applyBorder="1" applyAlignment="1">
      <alignment vertical="center"/>
    </xf>
    <xf numFmtId="0" fontId="0" fillId="0" borderId="8" xfId="0" applyFont="1" applyBorder="1" applyAlignment="1">
      <alignment vertical="center" shrinkToFit="1"/>
    </xf>
    <xf numFmtId="0" fontId="0" fillId="0" borderId="7" xfId="0" applyFont="1" applyBorder="1" applyAlignment="1">
      <alignment vertical="center"/>
    </xf>
    <xf numFmtId="0" fontId="0" fillId="0" borderId="7" xfId="0" applyBorder="1" applyAlignment="1">
      <alignment vertical="center"/>
    </xf>
    <xf numFmtId="0" fontId="0" fillId="0" borderId="8" xfId="0" applyFont="1" applyBorder="1" applyAlignment="1">
      <alignment vertical="center"/>
    </xf>
    <xf numFmtId="0" fontId="0" fillId="0" borderId="17" xfId="0" applyFont="1" applyBorder="1" applyAlignment="1">
      <alignment vertical="center" shrinkToFit="1"/>
    </xf>
    <xf numFmtId="0" fontId="0" fillId="0" borderId="17" xfId="0" applyBorder="1" applyAlignment="1">
      <alignment vertical="center" shrinkToFit="1"/>
    </xf>
    <xf numFmtId="0" fontId="0" fillId="2" borderId="8" xfId="0" applyFont="1" applyFill="1" applyBorder="1" applyAlignment="1">
      <alignment vertical="center"/>
    </xf>
    <xf numFmtId="176" fontId="3" fillId="0" borderId="18" xfId="0" applyNumberFormat="1" applyFont="1" applyBorder="1" applyAlignment="1">
      <alignment horizontal="right" vertical="center" shrinkToFit="1"/>
    </xf>
    <xf numFmtId="177" fontId="3" fillId="0" borderId="19" xfId="0" applyNumberFormat="1" applyFont="1" applyBorder="1" applyAlignment="1" applyProtection="1">
      <alignment horizontal="right" vertical="center" shrinkToFit="1"/>
      <protection locked="0"/>
    </xf>
    <xf numFmtId="0" fontId="3" fillId="0" borderId="19" xfId="0" applyFont="1" applyBorder="1" applyAlignment="1">
      <alignment horizontal="right" vertical="center" shrinkToFit="1"/>
    </xf>
    <xf numFmtId="176" fontId="3" fillId="0" borderId="20" xfId="0" applyNumberFormat="1" applyFont="1" applyBorder="1" applyAlignment="1" applyProtection="1">
      <alignment horizontal="left" vertical="center" shrinkToFit="1"/>
      <protection locked="0"/>
    </xf>
    <xf numFmtId="176" fontId="3" fillId="0" borderId="2" xfId="0" applyNumberFormat="1" applyFont="1" applyBorder="1" applyAlignment="1" applyProtection="1">
      <alignment horizontal="left" vertical="center" shrinkToFit="1"/>
      <protection locked="0"/>
    </xf>
    <xf numFmtId="176" fontId="3" fillId="0" borderId="19" xfId="0" applyNumberFormat="1" applyFont="1" applyBorder="1" applyAlignment="1" applyProtection="1">
      <alignment horizontal="left" vertical="center" shrinkToFit="1"/>
      <protection locked="0"/>
    </xf>
    <xf numFmtId="0" fontId="3" fillId="0" borderId="7" xfId="0" applyFont="1" applyBorder="1" applyAlignment="1" applyProtection="1">
      <alignment horizontal="center" vertical="center" shrinkToFit="1"/>
      <protection locked="0"/>
    </xf>
    <xf numFmtId="176" fontId="3" fillId="0" borderId="21" xfId="0" applyNumberFormat="1" applyFont="1" applyBorder="1" applyAlignment="1">
      <alignment horizontal="left" vertical="center" shrinkToFit="1"/>
    </xf>
    <xf numFmtId="176" fontId="3" fillId="0" borderId="22" xfId="0" applyNumberFormat="1" applyFont="1" applyBorder="1" applyAlignment="1">
      <alignment vertical="center" shrinkToFit="1"/>
    </xf>
    <xf numFmtId="177" fontId="3" fillId="0" borderId="23" xfId="0" applyNumberFormat="1" applyFont="1" applyBorder="1" applyAlignment="1" applyProtection="1">
      <alignment horizontal="right" vertical="center" shrinkToFit="1"/>
      <protection locked="0"/>
    </xf>
    <xf numFmtId="0" fontId="3" fillId="0" borderId="23" xfId="0" applyFont="1" applyBorder="1" applyAlignment="1">
      <alignment horizontal="right" vertical="center" shrinkToFit="1"/>
    </xf>
    <xf numFmtId="176" fontId="3" fillId="0" borderId="24" xfId="0" applyNumberFormat="1" applyFont="1" applyBorder="1" applyAlignment="1">
      <alignment horizontal="left" vertical="center" shrinkToFit="1"/>
    </xf>
    <xf numFmtId="176" fontId="3" fillId="0" borderId="25" xfId="0" applyNumberFormat="1" applyFont="1" applyBorder="1" applyAlignment="1">
      <alignment horizontal="right" vertical="center" shrinkToFit="1"/>
    </xf>
    <xf numFmtId="177" fontId="3" fillId="0" borderId="26" xfId="0" applyNumberFormat="1" applyFont="1" applyBorder="1" applyAlignment="1" applyProtection="1">
      <alignment horizontal="right" vertical="center" shrinkToFit="1"/>
      <protection locked="0"/>
    </xf>
    <xf numFmtId="0" fontId="3" fillId="0" borderId="26" xfId="0" applyFont="1" applyBorder="1" applyAlignment="1">
      <alignment horizontal="right" vertical="center" shrinkToFit="1"/>
    </xf>
    <xf numFmtId="0" fontId="23" fillId="0" borderId="0" xfId="0" applyFont="1" applyAlignment="1">
      <alignment vertical="center" wrapText="1"/>
    </xf>
    <xf numFmtId="0" fontId="23" fillId="0" borderId="0" xfId="0" applyFont="1" applyAlignment="1">
      <alignment vertical="center"/>
    </xf>
    <xf numFmtId="0" fontId="0" fillId="0" borderId="0" xfId="0" applyAlignment="1">
      <alignment horizontal="left" vertical="center"/>
    </xf>
    <xf numFmtId="0" fontId="6" fillId="0" borderId="0" xfId="0" applyFont="1" applyAlignment="1">
      <alignment vertical="center" shrinkToFit="1"/>
    </xf>
    <xf numFmtId="0" fontId="0" fillId="0" borderId="27" xfId="0" applyFont="1" applyBorder="1" applyAlignment="1">
      <alignment horizontal="center" vertical="center"/>
    </xf>
    <xf numFmtId="0" fontId="15" fillId="0" borderId="0" xfId="0" applyFont="1" applyAlignment="1">
      <alignment horizontal="center" vertical="center"/>
    </xf>
    <xf numFmtId="0" fontId="0" fillId="0" borderId="28"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4" xfId="0" applyFont="1" applyBorder="1" applyAlignment="1" applyProtection="1">
      <alignment horizontal="center" vertical="center"/>
      <protection locked="0"/>
    </xf>
    <xf numFmtId="0" fontId="17" fillId="0" borderId="0" xfId="0" applyFont="1" applyAlignment="1">
      <alignment horizontal="left" vertical="center"/>
    </xf>
    <xf numFmtId="0" fontId="19" fillId="0" borderId="0" xfId="0" applyFont="1" applyAlignment="1">
      <alignment horizontal="left"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2" borderId="5"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5" fillId="0" borderId="0" xfId="0" applyFont="1" applyAlignment="1">
      <alignment horizontal="center" vertical="center"/>
    </xf>
    <xf numFmtId="0" fontId="12"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0" fillId="0" borderId="0" xfId="0" applyFont="1" applyAlignment="1">
      <alignment horizontal="center" vertical="center"/>
    </xf>
    <xf numFmtId="0" fontId="0" fillId="0" borderId="27" xfId="0" applyFont="1" applyBorder="1" applyAlignment="1">
      <alignment horizontal="left" vertical="center"/>
    </xf>
    <xf numFmtId="0" fontId="0" fillId="0" borderId="0" xfId="0" applyFont="1" applyAlignment="1">
      <alignment horizontal="left" vertical="center"/>
    </xf>
    <xf numFmtId="0" fontId="0" fillId="0" borderId="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176" fontId="3" fillId="0" borderId="9"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10" xfId="0" applyNumberFormat="1" applyFont="1" applyBorder="1" applyAlignment="1">
      <alignment vertical="center" shrinkToFit="1"/>
    </xf>
    <xf numFmtId="176" fontId="3" fillId="0" borderId="36" xfId="0" applyNumberFormat="1" applyFont="1" applyBorder="1" applyAlignment="1" applyProtection="1">
      <alignment horizontal="left" vertical="center" shrinkToFit="1"/>
      <protection locked="0"/>
    </xf>
    <xf numFmtId="176" fontId="3" fillId="0" borderId="37" xfId="0" applyNumberFormat="1" applyFont="1" applyBorder="1" applyAlignment="1" applyProtection="1">
      <alignment horizontal="left" vertical="center" shrinkToFit="1"/>
      <protection locked="0"/>
    </xf>
    <xf numFmtId="176" fontId="3" fillId="0" borderId="38" xfId="0" applyNumberFormat="1" applyFont="1" applyBorder="1" applyAlignment="1" applyProtection="1">
      <alignment horizontal="left" vertical="center" shrinkToFit="1"/>
      <protection locked="0"/>
    </xf>
    <xf numFmtId="176" fontId="3" fillId="0" borderId="11" xfId="0" applyNumberFormat="1" applyFont="1" applyBorder="1" applyAlignment="1" applyProtection="1">
      <alignment horizontal="left" vertical="center" shrinkToFit="1"/>
      <protection locked="0"/>
    </xf>
    <xf numFmtId="176" fontId="3" fillId="0" borderId="39" xfId="0" applyNumberFormat="1" applyFont="1" applyBorder="1" applyAlignment="1" applyProtection="1">
      <alignment horizontal="left" vertical="center" shrinkToFit="1"/>
      <protection locked="0"/>
    </xf>
    <xf numFmtId="176" fontId="3" fillId="0" borderId="12" xfId="0" applyNumberFormat="1" applyFont="1" applyBorder="1" applyAlignment="1" applyProtection="1">
      <alignment horizontal="left" vertical="center" shrinkToFit="1"/>
      <protection locked="0"/>
    </xf>
    <xf numFmtId="176" fontId="21" fillId="0" borderId="21" xfId="0" applyNumberFormat="1" applyFont="1" applyBorder="1" applyAlignment="1">
      <alignment vertical="center" shrinkToFit="1"/>
    </xf>
    <xf numFmtId="176" fontId="21" fillId="0" borderId="40" xfId="0" applyNumberFormat="1" applyFont="1" applyBorder="1" applyAlignment="1">
      <alignment vertical="center" shrinkToFit="1"/>
    </xf>
    <xf numFmtId="176" fontId="21" fillId="0" borderId="22" xfId="0" applyNumberFormat="1" applyFont="1" applyBorder="1" applyAlignment="1">
      <alignment vertical="center" shrinkToFit="1"/>
    </xf>
    <xf numFmtId="0" fontId="0" fillId="0" borderId="27" xfId="0" applyFont="1" applyBorder="1" applyAlignment="1">
      <alignment horizontal="center" vertical="center" shrinkToFit="1"/>
    </xf>
    <xf numFmtId="0" fontId="0" fillId="0" borderId="18" xfId="0" applyFont="1" applyBorder="1" applyAlignment="1">
      <alignment horizontal="center" vertical="center" shrinkToFit="1"/>
    </xf>
    <xf numFmtId="176" fontId="21" fillId="0" borderId="9" xfId="0" applyNumberFormat="1" applyFont="1" applyBorder="1" applyAlignment="1">
      <alignment vertical="center" shrinkToFit="1"/>
    </xf>
    <xf numFmtId="0" fontId="21" fillId="0" borderId="35" xfId="0" applyFont="1" applyBorder="1" applyAlignment="1">
      <alignment vertical="center" shrinkToFit="1"/>
    </xf>
    <xf numFmtId="0" fontId="21" fillId="0" borderId="10" xfId="0" applyFont="1" applyBorder="1" applyAlignment="1">
      <alignment vertical="center" shrinkToFit="1"/>
    </xf>
    <xf numFmtId="176" fontId="13" fillId="0" borderId="7" xfId="0" applyNumberFormat="1" applyFont="1" applyBorder="1" applyAlignment="1">
      <alignment horizontal="center" vertical="center" shrinkToFit="1"/>
    </xf>
    <xf numFmtId="176" fontId="13" fillId="0" borderId="17" xfId="0" applyNumberFormat="1" applyFont="1" applyBorder="1" applyAlignment="1">
      <alignment horizontal="center" vertical="center" shrinkToFit="1"/>
    </xf>
    <xf numFmtId="176" fontId="13" fillId="0" borderId="8" xfId="0" applyNumberFormat="1" applyFont="1" applyBorder="1" applyAlignment="1">
      <alignment horizontal="center" vertical="center" shrinkToFit="1"/>
    </xf>
    <xf numFmtId="0" fontId="0" fillId="0" borderId="20" xfId="0" applyBorder="1" applyAlignment="1">
      <alignment horizontal="center" vertical="center"/>
    </xf>
    <xf numFmtId="0" fontId="0" fillId="0" borderId="6" xfId="0" applyBorder="1" applyAlignment="1">
      <alignment horizontal="center" vertical="center"/>
    </xf>
    <xf numFmtId="0" fontId="3" fillId="0" borderId="35" xfId="0" applyFont="1" applyBorder="1" applyAlignment="1">
      <alignment vertical="center" shrinkToFit="1"/>
    </xf>
    <xf numFmtId="0" fontId="3" fillId="0" borderId="10" xfId="0" applyFont="1" applyBorder="1" applyAlignment="1">
      <alignment vertical="center" shrinkToFit="1"/>
    </xf>
    <xf numFmtId="0" fontId="4" fillId="0" borderId="0" xfId="0" applyFont="1" applyAlignment="1">
      <alignment horizontal="left" vertical="center" shrinkToFit="1"/>
    </xf>
    <xf numFmtId="0" fontId="3" fillId="0" borderId="0" xfId="0" applyFont="1" applyAlignment="1" applyProtection="1">
      <alignment horizontal="center" vertical="center" shrinkToFit="1"/>
      <protection locked="0"/>
    </xf>
    <xf numFmtId="0" fontId="7" fillId="0" borderId="0" xfId="0" applyFont="1" applyAlignment="1">
      <alignment horizontal="left" vertical="center" shrinkToFit="1"/>
    </xf>
    <xf numFmtId="0" fontId="4" fillId="0" borderId="0" xfId="0" applyFont="1" applyAlignment="1">
      <alignment horizontal="left" vertical="top"/>
    </xf>
    <xf numFmtId="176" fontId="22" fillId="0" borderId="9" xfId="0" applyNumberFormat="1" applyFont="1" applyBorder="1" applyAlignment="1">
      <alignment horizontal="left" vertical="center" shrinkToFit="1"/>
    </xf>
    <xf numFmtId="176" fontId="22" fillId="0" borderId="35" xfId="0" applyNumberFormat="1" applyFont="1" applyBorder="1" applyAlignment="1">
      <alignment horizontal="left" vertical="center" shrinkToFit="1"/>
    </xf>
    <xf numFmtId="176" fontId="22" fillId="0" borderId="10" xfId="0" applyNumberFormat="1" applyFont="1" applyBorder="1" applyAlignment="1">
      <alignment horizontal="left" vertical="center" shrinkToFit="1"/>
    </xf>
    <xf numFmtId="0" fontId="0" fillId="0" borderId="0" xfId="0" applyAlignment="1">
      <alignment horizontal="center" vertical="center"/>
    </xf>
    <xf numFmtId="0" fontId="5" fillId="0" borderId="0" xfId="0" applyFont="1" applyAlignment="1">
      <alignment horizontal="center" vertical="center" shrinkToFit="1"/>
    </xf>
    <xf numFmtId="0" fontId="5" fillId="0" borderId="18" xfId="0" applyFont="1" applyBorder="1" applyAlignment="1">
      <alignment horizontal="center" vertical="center" shrinkToFit="1"/>
    </xf>
    <xf numFmtId="0" fontId="0" fillId="0" borderId="0" xfId="0" applyAlignment="1">
      <alignment horizontal="left" vertical="center" shrinkToFit="1"/>
    </xf>
    <xf numFmtId="0" fontId="0" fillId="0" borderId="0" xfId="0" applyFont="1" applyAlignment="1">
      <alignment horizontal="left" vertical="center" shrinkToFit="1"/>
    </xf>
    <xf numFmtId="0" fontId="6" fillId="0" borderId="0" xfId="0" applyFont="1" applyAlignment="1">
      <alignment horizontal="left" vertical="center"/>
    </xf>
    <xf numFmtId="176" fontId="3" fillId="0" borderId="5" xfId="0" applyNumberFormat="1" applyFont="1" applyBorder="1" applyAlignment="1">
      <alignment horizontal="center" vertical="center" shrinkToFit="1"/>
    </xf>
    <xf numFmtId="176" fontId="21" fillId="0" borderId="35" xfId="0" applyNumberFormat="1" applyFont="1" applyBorder="1" applyAlignment="1">
      <alignment vertical="center" shrinkToFit="1"/>
    </xf>
    <xf numFmtId="176" fontId="21" fillId="0" borderId="10" xfId="0" applyNumberFormat="1" applyFont="1" applyBorder="1" applyAlignment="1">
      <alignment vertical="center" shrinkToFit="1"/>
    </xf>
    <xf numFmtId="176" fontId="21" fillId="0" borderId="24" xfId="0" applyNumberFormat="1" applyFont="1" applyBorder="1" applyAlignment="1">
      <alignment vertical="center" shrinkToFit="1"/>
    </xf>
    <xf numFmtId="0" fontId="21" fillId="0" borderId="41" xfId="0" applyFont="1" applyBorder="1" applyAlignment="1">
      <alignment vertical="center" shrinkToFit="1"/>
    </xf>
    <xf numFmtId="0" fontId="21" fillId="0" borderId="25" xfId="0" applyFont="1" applyBorder="1" applyAlignment="1">
      <alignment vertical="center" shrinkToFit="1"/>
    </xf>
    <xf numFmtId="0" fontId="25"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ハイパーリンク" xfId="20"/>
  </cellStyles>
  <dxfs count="1">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kkansf@taiiku.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1"/>
  <sheetViews>
    <sheetView tabSelected="1" zoomScale="145" zoomScaleNormal="145" workbookViewId="0" topLeftCell="A58">
      <selection activeCell="F69" sqref="F69"/>
    </sheetView>
  </sheetViews>
  <sheetFormatPr defaultColWidth="9.00390625" defaultRowHeight="15" customHeight="1"/>
  <cols>
    <col min="1" max="1" width="3.50390625" style="1" bestFit="1" customWidth="1"/>
    <col min="2" max="2" width="10.00390625" style="1" customWidth="1"/>
    <col min="3" max="3" width="8.75390625" style="1" customWidth="1"/>
    <col min="4" max="4" width="2.75390625" style="5" customWidth="1"/>
    <col min="5" max="6" width="9.125" style="1" customWidth="1"/>
    <col min="7" max="7" width="2.875" style="1" customWidth="1"/>
    <col min="8" max="8" width="8.75390625" style="1" customWidth="1"/>
    <col min="9" max="9" width="9.125" style="1" customWidth="1"/>
    <col min="10" max="10" width="2.875" style="1" customWidth="1"/>
    <col min="11" max="11" width="9.125" style="1" customWidth="1"/>
    <col min="12" max="12" width="10.875" style="1" customWidth="1"/>
    <col min="13" max="13" width="10.125" style="1" customWidth="1"/>
    <col min="14" max="16384" width="9.00390625" style="1" customWidth="1"/>
  </cols>
  <sheetData>
    <row r="1" ht="15" customHeight="1">
      <c r="A1" s="7" t="s">
        <v>12</v>
      </c>
    </row>
    <row r="2" spans="1:13" ht="15" customHeight="1">
      <c r="A2" s="142" t="s">
        <v>14</v>
      </c>
      <c r="B2" s="8" t="s">
        <v>57</v>
      </c>
      <c r="C2" s="119"/>
      <c r="D2" s="120"/>
      <c r="E2" s="120"/>
      <c r="F2" s="120"/>
      <c r="G2" s="120"/>
      <c r="H2" s="120"/>
      <c r="I2" s="120"/>
      <c r="J2" s="120"/>
      <c r="K2" s="120"/>
      <c r="L2" s="120"/>
      <c r="M2" s="121"/>
    </row>
    <row r="3" spans="1:13" ht="15" customHeight="1">
      <c r="A3" s="143"/>
      <c r="B3" s="8" t="s">
        <v>55</v>
      </c>
      <c r="C3" s="119"/>
      <c r="D3" s="120"/>
      <c r="E3" s="120"/>
      <c r="F3" s="120"/>
      <c r="G3" s="120"/>
      <c r="H3" s="120"/>
      <c r="I3" s="120"/>
      <c r="J3" s="120"/>
      <c r="K3" s="120"/>
      <c r="L3" s="120"/>
      <c r="M3" s="121"/>
    </row>
    <row r="4" spans="1:13" ht="15" customHeight="1">
      <c r="A4" s="9" t="s">
        <v>15</v>
      </c>
      <c r="B4" s="8" t="s">
        <v>56</v>
      </c>
      <c r="C4" s="119"/>
      <c r="D4" s="120"/>
      <c r="E4" s="120"/>
      <c r="F4" s="120"/>
      <c r="G4" s="120"/>
      <c r="H4" s="120"/>
      <c r="I4" s="120"/>
      <c r="J4" s="120"/>
      <c r="K4" s="120"/>
      <c r="L4" s="120"/>
      <c r="M4" s="121"/>
    </row>
    <row r="5" spans="1:13" ht="15" customHeight="1">
      <c r="A5" s="10" t="s">
        <v>16</v>
      </c>
      <c r="B5" s="11" t="s">
        <v>9</v>
      </c>
      <c r="C5" s="119"/>
      <c r="D5" s="120"/>
      <c r="E5" s="120"/>
      <c r="F5" s="120"/>
      <c r="G5" s="120"/>
      <c r="H5" s="120"/>
      <c r="I5" s="120"/>
      <c r="J5" s="120"/>
      <c r="K5" s="120"/>
      <c r="L5" s="120"/>
      <c r="M5" s="121"/>
    </row>
    <row r="6" spans="1:13" ht="15" customHeight="1">
      <c r="A6" s="10" t="s">
        <v>16</v>
      </c>
      <c r="B6" s="11" t="s">
        <v>10</v>
      </c>
      <c r="C6" s="63" t="s">
        <v>67</v>
      </c>
      <c r="D6" s="64"/>
      <c r="E6" s="64"/>
      <c r="F6" s="120"/>
      <c r="G6" s="120"/>
      <c r="H6" s="120"/>
      <c r="I6" s="120"/>
      <c r="J6" s="120"/>
      <c r="K6" s="120"/>
      <c r="L6" s="120"/>
      <c r="M6" s="121"/>
    </row>
    <row r="7" spans="1:13" ht="15" customHeight="1">
      <c r="A7" s="10" t="s">
        <v>17</v>
      </c>
      <c r="B7" s="11" t="s">
        <v>20</v>
      </c>
      <c r="C7" s="119"/>
      <c r="D7" s="120"/>
      <c r="E7" s="120"/>
      <c r="F7" s="120"/>
      <c r="G7" s="120"/>
      <c r="H7" s="120"/>
      <c r="I7" s="120"/>
      <c r="J7" s="120"/>
      <c r="K7" s="120"/>
      <c r="L7" s="120"/>
      <c r="M7" s="121"/>
    </row>
    <row r="8" spans="1:13" ht="15" customHeight="1">
      <c r="A8" s="10" t="s">
        <v>18</v>
      </c>
      <c r="B8" s="11" t="s">
        <v>21</v>
      </c>
      <c r="C8" s="119"/>
      <c r="D8" s="120"/>
      <c r="E8" s="120"/>
      <c r="F8" s="120"/>
      <c r="G8" s="120"/>
      <c r="H8" s="120"/>
      <c r="I8" s="120"/>
      <c r="J8" s="120"/>
      <c r="K8" s="120"/>
      <c r="L8" s="120"/>
      <c r="M8" s="121"/>
    </row>
    <row r="9" spans="1:13" ht="15" customHeight="1">
      <c r="A9" s="10" t="s">
        <v>19</v>
      </c>
      <c r="B9" s="12" t="s">
        <v>11</v>
      </c>
      <c r="C9" s="119"/>
      <c r="D9" s="120"/>
      <c r="E9" s="120"/>
      <c r="F9" s="120"/>
      <c r="G9" s="120"/>
      <c r="H9" s="120"/>
      <c r="I9" s="120"/>
      <c r="J9" s="120"/>
      <c r="K9" s="120"/>
      <c r="L9" s="120"/>
      <c r="M9" s="121"/>
    </row>
    <row r="10" ht="7.4" customHeight="1"/>
    <row r="11" ht="15" customHeight="1">
      <c r="A11" s="7" t="s">
        <v>13</v>
      </c>
    </row>
    <row r="12" spans="1:13" ht="12.75" customHeight="1">
      <c r="A12" s="139" t="s">
        <v>8</v>
      </c>
      <c r="B12" s="140"/>
      <c r="C12" s="140"/>
      <c r="D12" s="140"/>
      <c r="E12" s="140"/>
      <c r="F12" s="140"/>
      <c r="G12" s="140"/>
      <c r="H12" s="140"/>
      <c r="I12" s="141"/>
      <c r="J12" s="13" t="s">
        <v>105</v>
      </c>
      <c r="K12" s="14" t="s">
        <v>76</v>
      </c>
      <c r="L12" s="15" t="s">
        <v>0</v>
      </c>
      <c r="M12" s="15" t="s">
        <v>28</v>
      </c>
    </row>
    <row r="13" spans="1:13" ht="13.5" customHeight="1">
      <c r="A13" s="54" t="s">
        <v>2</v>
      </c>
      <c r="B13" s="125" t="s">
        <v>29</v>
      </c>
      <c r="C13" s="126"/>
      <c r="D13" s="126"/>
      <c r="E13" s="126"/>
      <c r="F13" s="126"/>
      <c r="G13" s="126"/>
      <c r="H13" s="126"/>
      <c r="I13" s="127"/>
      <c r="J13" s="76"/>
      <c r="K13" s="22">
        <v>17820</v>
      </c>
      <c r="L13" s="59"/>
      <c r="M13" s="4">
        <f>K13*L13</f>
        <v>0</v>
      </c>
    </row>
    <row r="14" spans="1:13" ht="13.5" customHeight="1">
      <c r="A14" s="55" t="s">
        <v>6</v>
      </c>
      <c r="B14" s="128" t="s">
        <v>102</v>
      </c>
      <c r="C14" s="129"/>
      <c r="D14" s="129"/>
      <c r="E14" s="129"/>
      <c r="F14" s="129"/>
      <c r="G14" s="129"/>
      <c r="H14" s="129"/>
      <c r="I14" s="130"/>
      <c r="J14" s="77"/>
      <c r="K14" s="23">
        <v>1650</v>
      </c>
      <c r="L14" s="60"/>
      <c r="M14" s="3">
        <f aca="true" t="shared" si="0" ref="M14:M34">K14*L14</f>
        <v>0</v>
      </c>
    </row>
    <row r="15" spans="1:13" ht="13.5" customHeight="1">
      <c r="A15" s="55" t="s">
        <v>2</v>
      </c>
      <c r="B15" s="128" t="s">
        <v>103</v>
      </c>
      <c r="C15" s="129"/>
      <c r="D15" s="129"/>
      <c r="E15" s="129"/>
      <c r="F15" s="129"/>
      <c r="G15" s="129"/>
      <c r="H15" s="129"/>
      <c r="I15" s="130"/>
      <c r="J15" s="78"/>
      <c r="K15" s="73">
        <v>880</v>
      </c>
      <c r="L15" s="74"/>
      <c r="M15" s="75">
        <f t="shared" si="0"/>
        <v>0</v>
      </c>
    </row>
    <row r="16" spans="1:13" ht="13.5" customHeight="1">
      <c r="A16" s="55" t="s">
        <v>2</v>
      </c>
      <c r="B16" s="128" t="s">
        <v>104</v>
      </c>
      <c r="C16" s="129"/>
      <c r="D16" s="129"/>
      <c r="E16" s="129"/>
      <c r="F16" s="129"/>
      <c r="G16" s="129"/>
      <c r="H16" s="129"/>
      <c r="I16" s="130"/>
      <c r="J16" s="78"/>
      <c r="K16" s="73">
        <v>1980</v>
      </c>
      <c r="L16" s="74"/>
      <c r="M16" s="75">
        <f t="shared" si="0"/>
        <v>0</v>
      </c>
    </row>
    <row r="17" spans="1:13" ht="13.5" customHeight="1">
      <c r="A17" s="79" t="s">
        <v>6</v>
      </c>
      <c r="B17" s="131" t="s">
        <v>50</v>
      </c>
      <c r="C17" s="132"/>
      <c r="D17" s="132"/>
      <c r="E17" s="132"/>
      <c r="F17" s="132"/>
      <c r="G17" s="132"/>
      <c r="H17" s="132"/>
      <c r="I17" s="133"/>
      <c r="J17" s="80"/>
      <c r="K17" s="81">
        <v>3960.0000000000005</v>
      </c>
      <c r="L17" s="82"/>
      <c r="M17" s="83">
        <f t="shared" si="0"/>
        <v>0</v>
      </c>
    </row>
    <row r="18" spans="1:13" ht="13.5" customHeight="1">
      <c r="A18" s="56" t="s">
        <v>6</v>
      </c>
      <c r="B18" s="162" t="s">
        <v>107</v>
      </c>
      <c r="C18" s="163"/>
      <c r="D18" s="163"/>
      <c r="E18" s="163"/>
      <c r="F18" s="163"/>
      <c r="G18" s="163"/>
      <c r="H18" s="163"/>
      <c r="I18" s="164"/>
      <c r="J18" s="84"/>
      <c r="K18" s="85">
        <v>4950</v>
      </c>
      <c r="L18" s="86"/>
      <c r="M18" s="87">
        <f t="shared" si="0"/>
        <v>0</v>
      </c>
    </row>
    <row r="19" spans="1:13" ht="13.5" customHeight="1">
      <c r="A19" s="57" t="s">
        <v>5</v>
      </c>
      <c r="B19" s="122" t="s">
        <v>79</v>
      </c>
      <c r="C19" s="123"/>
      <c r="D19" s="123"/>
      <c r="E19" s="123"/>
      <c r="F19" s="123"/>
      <c r="G19" s="123"/>
      <c r="H19" s="123"/>
      <c r="I19" s="124"/>
      <c r="J19" s="16"/>
      <c r="K19" s="17">
        <v>3300.0000000000005</v>
      </c>
      <c r="L19" s="61"/>
      <c r="M19" s="2">
        <f t="shared" si="0"/>
        <v>0</v>
      </c>
    </row>
    <row r="20" spans="1:13" ht="13.5" customHeight="1">
      <c r="A20" s="57" t="s">
        <v>1</v>
      </c>
      <c r="B20" s="136" t="s">
        <v>82</v>
      </c>
      <c r="C20" s="137"/>
      <c r="D20" s="137"/>
      <c r="E20" s="137"/>
      <c r="F20" s="137"/>
      <c r="G20" s="137"/>
      <c r="H20" s="137"/>
      <c r="I20" s="138"/>
      <c r="J20" s="16"/>
      <c r="K20" s="17">
        <v>3300.0000000000005</v>
      </c>
      <c r="L20" s="61"/>
      <c r="M20" s="2">
        <f t="shared" si="0"/>
        <v>0</v>
      </c>
    </row>
    <row r="21" spans="1:13" ht="13.5" customHeight="1">
      <c r="A21" s="58" t="s">
        <v>1</v>
      </c>
      <c r="B21" s="122" t="s">
        <v>116</v>
      </c>
      <c r="C21" s="123"/>
      <c r="D21" s="123"/>
      <c r="E21" s="123"/>
      <c r="F21" s="123"/>
      <c r="G21" s="123"/>
      <c r="H21" s="123"/>
      <c r="I21" s="124"/>
      <c r="J21" s="18"/>
      <c r="K21" s="19">
        <v>2200</v>
      </c>
      <c r="L21" s="61"/>
      <c r="M21" s="2">
        <f t="shared" si="0"/>
        <v>0</v>
      </c>
    </row>
    <row r="22" spans="1:13" ht="13.5" customHeight="1">
      <c r="A22" s="57" t="s">
        <v>3</v>
      </c>
      <c r="B22" s="122" t="s">
        <v>80</v>
      </c>
      <c r="C22" s="123"/>
      <c r="D22" s="123"/>
      <c r="E22" s="123"/>
      <c r="F22" s="123"/>
      <c r="G22" s="123"/>
      <c r="H22" s="123"/>
      <c r="I22" s="124"/>
      <c r="J22" s="16"/>
      <c r="K22" s="17">
        <v>1100</v>
      </c>
      <c r="L22" s="61"/>
      <c r="M22" s="2">
        <f t="shared" si="0"/>
        <v>0</v>
      </c>
    </row>
    <row r="23" spans="1:13" ht="13.5" customHeight="1">
      <c r="A23" s="57" t="s">
        <v>2</v>
      </c>
      <c r="B23" s="122" t="s">
        <v>58</v>
      </c>
      <c r="C23" s="123"/>
      <c r="D23" s="123"/>
      <c r="E23" s="123"/>
      <c r="F23" s="123"/>
      <c r="G23" s="123"/>
      <c r="H23" s="123"/>
      <c r="I23" s="124"/>
      <c r="J23" s="16"/>
      <c r="K23" s="17">
        <v>1100</v>
      </c>
      <c r="L23" s="61"/>
      <c r="M23" s="2">
        <f t="shared" si="0"/>
        <v>0</v>
      </c>
    </row>
    <row r="24" spans="1:13" ht="13.5" customHeight="1">
      <c r="A24" s="57" t="s">
        <v>2</v>
      </c>
      <c r="B24" s="122" t="s">
        <v>59</v>
      </c>
      <c r="C24" s="123"/>
      <c r="D24" s="123"/>
      <c r="E24" s="123"/>
      <c r="F24" s="123"/>
      <c r="G24" s="123"/>
      <c r="H24" s="123"/>
      <c r="I24" s="124"/>
      <c r="J24" s="16"/>
      <c r="K24" s="17">
        <v>2200</v>
      </c>
      <c r="L24" s="61"/>
      <c r="M24" s="2">
        <f t="shared" si="0"/>
        <v>0</v>
      </c>
    </row>
    <row r="25" spans="1:13" ht="13.5" customHeight="1">
      <c r="A25" s="57" t="s">
        <v>4</v>
      </c>
      <c r="B25" s="122" t="s">
        <v>81</v>
      </c>
      <c r="C25" s="123"/>
      <c r="D25" s="123"/>
      <c r="E25" s="123"/>
      <c r="F25" s="123"/>
      <c r="G25" s="123"/>
      <c r="H25" s="123"/>
      <c r="I25" s="124"/>
      <c r="J25" s="16"/>
      <c r="K25" s="17">
        <v>1100</v>
      </c>
      <c r="L25" s="61"/>
      <c r="M25" s="2">
        <f t="shared" si="0"/>
        <v>0</v>
      </c>
    </row>
    <row r="26" spans="1:13" ht="13.5" customHeight="1">
      <c r="A26" s="57" t="s">
        <v>2</v>
      </c>
      <c r="B26" s="122" t="s">
        <v>60</v>
      </c>
      <c r="C26" s="123"/>
      <c r="D26" s="123"/>
      <c r="E26" s="123"/>
      <c r="F26" s="123"/>
      <c r="G26" s="123"/>
      <c r="H26" s="123"/>
      <c r="I26" s="124"/>
      <c r="J26" s="16"/>
      <c r="K26" s="17">
        <v>2200</v>
      </c>
      <c r="L26" s="61"/>
      <c r="M26" s="2">
        <f t="shared" si="0"/>
        <v>0</v>
      </c>
    </row>
    <row r="27" spans="1:13" ht="13.5" customHeight="1">
      <c r="A27" s="57" t="s">
        <v>2</v>
      </c>
      <c r="B27" s="136" t="s">
        <v>84</v>
      </c>
      <c r="C27" s="160"/>
      <c r="D27" s="160"/>
      <c r="E27" s="160"/>
      <c r="F27" s="160"/>
      <c r="G27" s="160"/>
      <c r="H27" s="160"/>
      <c r="I27" s="161"/>
      <c r="J27" s="20"/>
      <c r="K27" s="17">
        <v>1980</v>
      </c>
      <c r="L27" s="61"/>
      <c r="M27" s="2">
        <f t="shared" si="0"/>
        <v>0</v>
      </c>
    </row>
    <row r="28" spans="1:13" ht="13.5" customHeight="1">
      <c r="A28" s="57" t="s">
        <v>7</v>
      </c>
      <c r="B28" s="136" t="s">
        <v>83</v>
      </c>
      <c r="C28" s="137"/>
      <c r="D28" s="137"/>
      <c r="E28" s="137"/>
      <c r="F28" s="137"/>
      <c r="G28" s="137"/>
      <c r="H28" s="137"/>
      <c r="I28" s="138"/>
      <c r="J28" s="16"/>
      <c r="K28" s="21">
        <v>3300</v>
      </c>
      <c r="L28" s="61"/>
      <c r="M28" s="2">
        <f t="shared" si="0"/>
        <v>0</v>
      </c>
    </row>
    <row r="29" spans="1:13" ht="13.5" customHeight="1">
      <c r="A29" s="57" t="s">
        <v>7</v>
      </c>
      <c r="B29" s="122" t="s">
        <v>61</v>
      </c>
      <c r="C29" s="144"/>
      <c r="D29" s="144"/>
      <c r="E29" s="144"/>
      <c r="F29" s="144"/>
      <c r="G29" s="144"/>
      <c r="H29" s="144"/>
      <c r="I29" s="145"/>
      <c r="J29" s="16"/>
      <c r="K29" s="21">
        <v>2420</v>
      </c>
      <c r="L29" s="61"/>
      <c r="M29" s="2">
        <f t="shared" si="0"/>
        <v>0</v>
      </c>
    </row>
    <row r="30" spans="1:13" ht="13.5" customHeight="1">
      <c r="A30" s="57" t="s">
        <v>5</v>
      </c>
      <c r="B30" s="122" t="s">
        <v>62</v>
      </c>
      <c r="C30" s="144"/>
      <c r="D30" s="144"/>
      <c r="E30" s="144"/>
      <c r="F30" s="144"/>
      <c r="G30" s="144"/>
      <c r="H30" s="144"/>
      <c r="I30" s="145"/>
      <c r="J30" s="20"/>
      <c r="K30" s="17">
        <v>1650.0000000000002</v>
      </c>
      <c r="L30" s="61"/>
      <c r="M30" s="2">
        <f t="shared" si="0"/>
        <v>0</v>
      </c>
    </row>
    <row r="31" spans="1:13" ht="13.5" customHeight="1">
      <c r="A31" s="57" t="s">
        <v>1</v>
      </c>
      <c r="B31" s="122" t="s">
        <v>63</v>
      </c>
      <c r="C31" s="144"/>
      <c r="D31" s="144"/>
      <c r="E31" s="144"/>
      <c r="F31" s="144"/>
      <c r="G31" s="144"/>
      <c r="H31" s="144"/>
      <c r="I31" s="145"/>
      <c r="J31" s="20"/>
      <c r="K31" s="17">
        <v>4400</v>
      </c>
      <c r="L31" s="61"/>
      <c r="M31" s="2">
        <f t="shared" si="0"/>
        <v>0</v>
      </c>
    </row>
    <row r="32" spans="1:13" ht="13.5" customHeight="1">
      <c r="A32" s="57" t="s">
        <v>1</v>
      </c>
      <c r="B32" s="150" t="s">
        <v>101</v>
      </c>
      <c r="C32" s="151"/>
      <c r="D32" s="151"/>
      <c r="E32" s="151"/>
      <c r="F32" s="151"/>
      <c r="G32" s="151"/>
      <c r="H32" s="151"/>
      <c r="I32" s="152"/>
      <c r="J32" s="20"/>
      <c r="K32" s="17">
        <v>2200</v>
      </c>
      <c r="L32" s="61"/>
      <c r="M32" s="2">
        <f t="shared" si="0"/>
        <v>0</v>
      </c>
    </row>
    <row r="33" spans="1:13" ht="13.5" customHeight="1">
      <c r="A33" s="57" t="s">
        <v>1</v>
      </c>
      <c r="B33" s="150" t="s">
        <v>106</v>
      </c>
      <c r="C33" s="151"/>
      <c r="D33" s="151"/>
      <c r="E33" s="151"/>
      <c r="F33" s="151"/>
      <c r="G33" s="151"/>
      <c r="H33" s="151"/>
      <c r="I33" s="152"/>
      <c r="J33" s="20"/>
      <c r="K33" s="17">
        <v>1980</v>
      </c>
      <c r="L33" s="61"/>
      <c r="M33" s="2">
        <f t="shared" si="0"/>
        <v>0</v>
      </c>
    </row>
    <row r="34" spans="1:13" ht="13.5" customHeight="1">
      <c r="A34" s="57" t="s">
        <v>1</v>
      </c>
      <c r="B34" s="122" t="s">
        <v>64</v>
      </c>
      <c r="C34" s="144"/>
      <c r="D34" s="144"/>
      <c r="E34" s="144"/>
      <c r="F34" s="144"/>
      <c r="G34" s="144"/>
      <c r="H34" s="144"/>
      <c r="I34" s="145"/>
      <c r="J34" s="16"/>
      <c r="K34" s="21">
        <v>5500</v>
      </c>
      <c r="L34" s="61"/>
      <c r="M34" s="2">
        <f t="shared" si="0"/>
        <v>0</v>
      </c>
    </row>
    <row r="35" spans="1:13" ht="15" customHeight="1">
      <c r="A35" s="159" t="s">
        <v>28</v>
      </c>
      <c r="B35" s="159"/>
      <c r="C35" s="159"/>
      <c r="D35" s="159"/>
      <c r="E35" s="159"/>
      <c r="F35" s="159"/>
      <c r="G35" s="159"/>
      <c r="H35" s="159"/>
      <c r="I35" s="159"/>
      <c r="J35" s="159"/>
      <c r="K35" s="159"/>
      <c r="L35" s="62">
        <f>SUM(L13:L34)</f>
        <v>0</v>
      </c>
      <c r="M35" s="62">
        <f>SUM(M13:M34)</f>
        <v>0</v>
      </c>
    </row>
    <row r="36" spans="1:13" ht="6.5" customHeight="1">
      <c r="A36" s="24"/>
      <c r="B36" s="24"/>
      <c r="C36" s="24"/>
      <c r="D36" s="25"/>
      <c r="E36" s="24"/>
      <c r="F36" s="24"/>
      <c r="G36" s="24"/>
      <c r="H36" s="24"/>
      <c r="I36" s="24"/>
      <c r="J36" s="24"/>
      <c r="K36" s="24"/>
      <c r="L36" s="24"/>
      <c r="M36" s="24"/>
    </row>
    <row r="37" spans="1:13" ht="15" customHeight="1">
      <c r="A37" s="149" t="s">
        <v>22</v>
      </c>
      <c r="B37" s="149"/>
      <c r="C37" s="149"/>
      <c r="D37" s="149"/>
      <c r="E37" s="149"/>
      <c r="F37" s="149"/>
      <c r="G37" s="149"/>
      <c r="H37" s="149"/>
      <c r="I37" s="149"/>
      <c r="J37" s="149"/>
      <c r="K37" s="149"/>
      <c r="L37" s="149"/>
      <c r="M37" s="149"/>
    </row>
    <row r="38" spans="1:13" ht="15" customHeight="1">
      <c r="A38" s="48" t="s">
        <v>48</v>
      </c>
      <c r="B38" s="91" t="s">
        <v>24</v>
      </c>
      <c r="C38" s="158" t="s">
        <v>25</v>
      </c>
      <c r="D38" s="158"/>
      <c r="E38" s="158"/>
      <c r="F38" s="158"/>
      <c r="G38" s="158"/>
      <c r="H38" s="158"/>
      <c r="I38" s="158"/>
      <c r="J38" s="158"/>
      <c r="K38" s="158"/>
      <c r="L38" s="158"/>
      <c r="M38" s="158"/>
    </row>
    <row r="39" spans="1:13" ht="15" customHeight="1">
      <c r="A39" s="48" t="s">
        <v>2</v>
      </c>
      <c r="B39" s="91" t="s">
        <v>26</v>
      </c>
      <c r="C39" s="158" t="s">
        <v>27</v>
      </c>
      <c r="D39" s="158"/>
      <c r="E39" s="158"/>
      <c r="F39" s="158"/>
      <c r="G39" s="158"/>
      <c r="H39" s="158"/>
      <c r="I39" s="158"/>
      <c r="J39" s="158"/>
      <c r="K39" s="158"/>
      <c r="L39" s="158"/>
      <c r="M39" s="158"/>
    </row>
    <row r="40" spans="1:13" ht="15" customHeight="1">
      <c r="A40" s="48" t="s">
        <v>23</v>
      </c>
      <c r="B40" s="91" t="s">
        <v>115</v>
      </c>
      <c r="C40" s="158" t="s">
        <v>113</v>
      </c>
      <c r="D40" s="158"/>
      <c r="E40" s="158"/>
      <c r="F40" s="158"/>
      <c r="G40" s="158"/>
      <c r="H40" s="158"/>
      <c r="I40" s="158"/>
      <c r="J40" s="158"/>
      <c r="K40" s="158"/>
      <c r="L40" s="158"/>
      <c r="M40" s="158"/>
    </row>
    <row r="41" ht="6.5" customHeight="1"/>
    <row r="42" spans="1:13" ht="15" customHeight="1">
      <c r="A42" s="148" t="s">
        <v>108</v>
      </c>
      <c r="B42" s="146"/>
      <c r="C42" s="146"/>
      <c r="D42" s="146"/>
      <c r="E42" s="146"/>
      <c r="F42" s="146"/>
      <c r="G42" s="146"/>
      <c r="H42" s="146"/>
      <c r="I42" s="146"/>
      <c r="J42" s="146"/>
      <c r="K42" s="146"/>
      <c r="L42" s="146"/>
      <c r="M42" s="146"/>
    </row>
    <row r="43" spans="1:13" ht="15" customHeight="1">
      <c r="A43" s="48"/>
      <c r="B43" s="26" t="s">
        <v>109</v>
      </c>
      <c r="C43" s="88"/>
      <c r="D43" s="89"/>
      <c r="E43" s="89"/>
      <c r="F43" s="89"/>
      <c r="G43" s="89"/>
      <c r="H43" s="89"/>
      <c r="I43" s="89"/>
      <c r="J43" s="89"/>
      <c r="K43" s="89"/>
      <c r="L43" s="89"/>
      <c r="M43" s="89"/>
    </row>
    <row r="44" spans="1:13" ht="15" customHeight="1">
      <c r="A44" s="147"/>
      <c r="B44" s="26" t="s">
        <v>110</v>
      </c>
      <c r="C44" s="89"/>
      <c r="D44" s="89"/>
      <c r="E44" s="89"/>
      <c r="F44" s="89"/>
      <c r="G44" s="89"/>
      <c r="H44" s="89"/>
      <c r="I44" s="89"/>
      <c r="J44" s="89"/>
      <c r="K44" s="89"/>
      <c r="L44" s="89"/>
      <c r="M44" s="89"/>
    </row>
    <row r="45" spans="1:13" ht="15" customHeight="1">
      <c r="A45" s="147"/>
      <c r="B45" s="26"/>
      <c r="C45" s="89"/>
      <c r="D45" s="89"/>
      <c r="E45" s="89"/>
      <c r="F45" s="89"/>
      <c r="G45" s="89"/>
      <c r="H45" s="89"/>
      <c r="I45" s="89"/>
      <c r="J45" s="89"/>
      <c r="K45" s="89"/>
      <c r="L45" s="89"/>
      <c r="M45" s="89"/>
    </row>
    <row r="46" spans="1:13" ht="6.5" customHeight="1">
      <c r="A46" s="29"/>
      <c r="B46" s="27"/>
      <c r="C46" s="28"/>
      <c r="D46" s="30"/>
      <c r="E46" s="28"/>
      <c r="F46" s="28"/>
      <c r="G46" s="28"/>
      <c r="H46" s="28"/>
      <c r="I46" s="28"/>
      <c r="J46" s="28"/>
      <c r="K46" s="28"/>
      <c r="L46" s="28"/>
      <c r="M46" s="28"/>
    </row>
    <row r="47" spans="1:13" ht="15" customHeight="1">
      <c r="A47" s="146" t="s">
        <v>111</v>
      </c>
      <c r="B47" s="146"/>
      <c r="C47" s="146"/>
      <c r="D47" s="146"/>
      <c r="E47" s="146"/>
      <c r="F47" s="146"/>
      <c r="G47" s="146"/>
      <c r="H47" s="146"/>
      <c r="I47" s="146"/>
      <c r="J47" s="146"/>
      <c r="K47" s="146"/>
      <c r="L47" s="146"/>
      <c r="M47" s="146"/>
    </row>
    <row r="48" spans="2:13" ht="15" customHeight="1">
      <c r="B48" s="31" t="s">
        <v>30</v>
      </c>
      <c r="C48" s="33">
        <f>M35</f>
        <v>0</v>
      </c>
      <c r="D48" s="32"/>
      <c r="E48" s="32" t="s">
        <v>78</v>
      </c>
      <c r="F48" s="1">
        <f>C48/1.1*0.1</f>
        <v>0</v>
      </c>
      <c r="G48" t="s">
        <v>77</v>
      </c>
      <c r="H48" s="31" t="s">
        <v>32</v>
      </c>
      <c r="I48" s="53"/>
      <c r="J48" t="s">
        <v>31</v>
      </c>
      <c r="K48" s="154" t="s">
        <v>66</v>
      </c>
      <c r="L48" s="155"/>
      <c r="M48" s="53"/>
    </row>
    <row r="49" spans="2:12" ht="6.5" customHeight="1">
      <c r="B49" s="31"/>
      <c r="C49" s="33"/>
      <c r="D49" s="32"/>
      <c r="E49" s="31"/>
      <c r="G49"/>
      <c r="H49" s="31"/>
      <c r="I49"/>
      <c r="J49"/>
      <c r="K49"/>
      <c r="L49"/>
    </row>
    <row r="50" spans="11:13" ht="15" customHeight="1">
      <c r="K50" s="34" t="s">
        <v>35</v>
      </c>
      <c r="L50" s="35" t="s">
        <v>33</v>
      </c>
      <c r="M50" s="36">
        <f>C48+I48+M48</f>
        <v>0</v>
      </c>
    </row>
    <row r="51" spans="1:3" ht="15" customHeight="1">
      <c r="A51" s="37" t="s">
        <v>112</v>
      </c>
      <c r="C51" t="s">
        <v>72</v>
      </c>
    </row>
    <row r="52" spans="1:13" ht="15" customHeight="1">
      <c r="A52" s="32" t="s">
        <v>34</v>
      </c>
      <c r="B52" s="156" t="s">
        <v>75</v>
      </c>
      <c r="C52" s="157"/>
      <c r="D52" s="157"/>
      <c r="E52" s="157"/>
      <c r="F52" s="157"/>
      <c r="G52" s="157"/>
      <c r="H52" s="157"/>
      <c r="I52" s="157"/>
      <c r="J52" s="157"/>
      <c r="K52" s="157"/>
      <c r="L52" s="157"/>
      <c r="M52" s="157"/>
    </row>
    <row r="53" spans="1:11" ht="15" customHeight="1">
      <c r="A53" s="32"/>
      <c r="F53" s="52"/>
      <c r="G53" t="s">
        <v>46</v>
      </c>
      <c r="I53" s="52"/>
      <c r="J53" t="s">
        <v>36</v>
      </c>
      <c r="K53" t="s">
        <v>47</v>
      </c>
    </row>
    <row r="54" spans="1:2" ht="15" customHeight="1">
      <c r="A54" s="32" t="s">
        <v>15</v>
      </c>
      <c r="B54" t="s">
        <v>37</v>
      </c>
    </row>
    <row r="55" spans="1:11" ht="15" customHeight="1">
      <c r="A55" s="5"/>
      <c r="D55" s="48" t="s">
        <v>23</v>
      </c>
      <c r="E55" t="s">
        <v>38</v>
      </c>
      <c r="G55" s="48" t="s">
        <v>49</v>
      </c>
      <c r="H55" t="s">
        <v>39</v>
      </c>
      <c r="J55" s="48" t="s">
        <v>51</v>
      </c>
      <c r="K55" t="s">
        <v>40</v>
      </c>
    </row>
    <row r="56" spans="1:13" ht="15" customHeight="1">
      <c r="A56" s="5"/>
      <c r="D56" s="48" t="s">
        <v>23</v>
      </c>
      <c r="E56" t="s">
        <v>41</v>
      </c>
      <c r="G56" s="48" t="s">
        <v>23</v>
      </c>
      <c r="H56" t="s">
        <v>42</v>
      </c>
      <c r="I56" s="96"/>
      <c r="J56" s="96"/>
      <c r="K56" s="96"/>
      <c r="L56" s="96"/>
      <c r="M56" s="96"/>
    </row>
    <row r="57" spans="1:13" ht="6.5" customHeight="1">
      <c r="A57" s="153" t="s">
        <v>16</v>
      </c>
      <c r="B57" s="118" t="s">
        <v>117</v>
      </c>
      <c r="C57" s="118"/>
      <c r="D57" s="118"/>
      <c r="E57" s="118"/>
      <c r="F57" s="118"/>
      <c r="G57" s="118"/>
      <c r="H57" s="118"/>
      <c r="I57" s="118"/>
      <c r="J57" s="118"/>
      <c r="K57" s="118"/>
      <c r="L57" s="118"/>
      <c r="M57" s="118"/>
    </row>
    <row r="58" spans="1:13" ht="6.5" customHeight="1">
      <c r="A58" s="153"/>
      <c r="B58" s="118"/>
      <c r="C58" s="118"/>
      <c r="D58" s="118"/>
      <c r="E58" s="118"/>
      <c r="F58" s="118"/>
      <c r="G58" s="118"/>
      <c r="H58" s="118"/>
      <c r="I58" s="118"/>
      <c r="J58" s="118"/>
      <c r="K58" s="118"/>
      <c r="L58" s="118"/>
      <c r="M58" s="118"/>
    </row>
    <row r="59" spans="1:13" ht="12.5" customHeight="1">
      <c r="A59" s="5"/>
      <c r="B59" s="38"/>
      <c r="C59" s="38"/>
      <c r="D59" s="49"/>
      <c r="E59" s="118" t="s">
        <v>68</v>
      </c>
      <c r="F59" s="118"/>
      <c r="G59" s="49"/>
      <c r="H59" s="134" t="s">
        <v>74</v>
      </c>
      <c r="I59" s="135"/>
      <c r="J59" s="49"/>
      <c r="K59" s="118" t="s">
        <v>69</v>
      </c>
      <c r="L59" s="118"/>
      <c r="M59" s="38"/>
    </row>
    <row r="60" spans="1:13" ht="12.5" customHeight="1">
      <c r="A60" s="92"/>
      <c r="D60" s="49"/>
      <c r="E60" s="94" t="s">
        <v>70</v>
      </c>
      <c r="F60" s="95"/>
      <c r="G60" s="96"/>
      <c r="H60" s="96"/>
      <c r="I60" s="96"/>
      <c r="J60" s="96"/>
      <c r="K60" s="96"/>
      <c r="L60" s="96"/>
      <c r="M60" s="51"/>
    </row>
    <row r="61" spans="1:4" ht="12.5" customHeight="1">
      <c r="A61" s="5" t="s">
        <v>119</v>
      </c>
      <c r="B61" s="90" t="s">
        <v>118</v>
      </c>
      <c r="D61" s="1"/>
    </row>
    <row r="62" spans="1:13" ht="12.5" customHeight="1">
      <c r="A62" s="5"/>
      <c r="D62" s="49"/>
      <c r="E62" s="117" t="s">
        <v>73</v>
      </c>
      <c r="F62" s="118"/>
      <c r="G62" s="50"/>
      <c r="H62" s="117" t="s">
        <v>71</v>
      </c>
      <c r="I62" s="118"/>
      <c r="K62" s="116"/>
      <c r="L62" s="116"/>
      <c r="M62" s="116"/>
    </row>
    <row r="63" spans="4:13" ht="12.5" customHeight="1">
      <c r="D63" s="50"/>
      <c r="E63" t="s">
        <v>42</v>
      </c>
      <c r="F63" s="96"/>
      <c r="G63" s="96"/>
      <c r="H63" s="96"/>
      <c r="I63" s="96"/>
      <c r="J63" s="96"/>
      <c r="K63" s="6"/>
      <c r="L63" s="6"/>
      <c r="M63" s="6"/>
    </row>
    <row r="64" ht="12.5" customHeight="1">
      <c r="D64" s="1"/>
    </row>
    <row r="65" spans="1:13" ht="14.75" customHeight="1">
      <c r="A65" s="112" t="s">
        <v>122</v>
      </c>
      <c r="B65" s="112"/>
      <c r="C65" s="112"/>
      <c r="D65" s="112"/>
      <c r="E65" s="112"/>
      <c r="F65" s="112"/>
      <c r="G65" s="112"/>
      <c r="H65" s="112"/>
      <c r="I65" s="112"/>
      <c r="J65" s="112"/>
      <c r="K65" s="112"/>
      <c r="L65" s="112"/>
      <c r="M65" s="112"/>
    </row>
    <row r="66" spans="1:13" ht="14.75" customHeight="1">
      <c r="A66" s="93"/>
      <c r="B66" s="165" t="s">
        <v>123</v>
      </c>
      <c r="C66" s="112"/>
      <c r="D66" s="112"/>
      <c r="E66" s="112"/>
      <c r="F66" s="112"/>
      <c r="G66" s="112"/>
      <c r="H66" s="112"/>
      <c r="I66" s="112"/>
      <c r="J66" s="112"/>
      <c r="K66" s="112"/>
      <c r="L66" s="112"/>
      <c r="M66" s="112"/>
    </row>
    <row r="67" spans="1:13" ht="13">
      <c r="A67" s="113" t="s">
        <v>114</v>
      </c>
      <c r="B67" s="113"/>
      <c r="C67" s="113"/>
      <c r="D67" s="113"/>
      <c r="E67" s="113"/>
      <c r="F67" s="113"/>
      <c r="G67" s="113"/>
      <c r="H67" s="113"/>
      <c r="I67" s="113"/>
      <c r="J67" s="113"/>
      <c r="K67" s="113"/>
      <c r="L67" s="113"/>
      <c r="M67" s="113"/>
    </row>
    <row r="68" spans="1:13" ht="13">
      <c r="A68" s="39"/>
      <c r="B68" s="39"/>
      <c r="C68" s="39"/>
      <c r="D68" s="39"/>
      <c r="E68" s="39"/>
      <c r="F68" s="39"/>
      <c r="G68" s="39"/>
      <c r="H68" s="39"/>
      <c r="I68" s="39"/>
      <c r="J68" s="39"/>
      <c r="K68" s="39"/>
      <c r="L68" s="39"/>
      <c r="M68" s="39"/>
    </row>
    <row r="69" ht="15" customHeight="1">
      <c r="A69" s="40" t="s">
        <v>43</v>
      </c>
    </row>
    <row r="70" ht="15" customHeight="1">
      <c r="A70"/>
    </row>
    <row r="71" spans="2:13" ht="26.75" customHeight="1">
      <c r="B71" s="114" t="s">
        <v>120</v>
      </c>
      <c r="C71" s="115"/>
      <c r="D71" s="115"/>
      <c r="E71" s="115"/>
      <c r="F71" s="115"/>
      <c r="G71" s="115"/>
      <c r="H71" s="115"/>
      <c r="I71" s="115"/>
      <c r="J71" s="115"/>
      <c r="K71" s="115"/>
      <c r="L71" s="115"/>
      <c r="M71" s="115"/>
    </row>
    <row r="72" spans="2:13" ht="20" customHeight="1">
      <c r="B72" s="114" t="s">
        <v>121</v>
      </c>
      <c r="C72" s="115"/>
      <c r="D72" s="115"/>
      <c r="E72" s="115"/>
      <c r="F72" s="115"/>
      <c r="G72" s="115"/>
      <c r="H72" s="115"/>
      <c r="I72" s="115"/>
      <c r="J72" s="115"/>
      <c r="K72" s="115"/>
      <c r="L72" s="115"/>
      <c r="M72" s="115"/>
    </row>
    <row r="73" spans="2:13" ht="18" customHeight="1">
      <c r="B73" s="114" t="s">
        <v>65</v>
      </c>
      <c r="C73" s="114"/>
      <c r="D73" s="114"/>
      <c r="E73" s="114"/>
      <c r="F73" s="114"/>
      <c r="G73" s="114"/>
      <c r="H73" s="114"/>
      <c r="I73" s="114"/>
      <c r="J73" s="114"/>
      <c r="K73" s="114"/>
      <c r="L73" s="114"/>
      <c r="M73" s="114"/>
    </row>
    <row r="74" spans="2:13" ht="15" customHeight="1">
      <c r="B74" s="97" t="s">
        <v>44</v>
      </c>
      <c r="C74" s="97"/>
      <c r="D74" s="97"/>
      <c r="E74" s="97"/>
      <c r="F74" s="97"/>
      <c r="G74" s="97"/>
      <c r="H74" s="97"/>
      <c r="I74" s="97"/>
      <c r="J74" s="97"/>
      <c r="K74" s="97"/>
      <c r="L74" s="97"/>
      <c r="M74" s="97"/>
    </row>
    <row r="75" spans="2:13" ht="15" customHeight="1">
      <c r="B75" s="41" t="s">
        <v>45</v>
      </c>
      <c r="C75" s="42"/>
      <c r="D75" s="43"/>
      <c r="E75" s="42"/>
      <c r="F75" s="42"/>
      <c r="G75" s="42"/>
      <c r="H75" s="42"/>
      <c r="I75" s="42"/>
      <c r="J75" s="42"/>
      <c r="K75" s="42"/>
      <c r="L75" s="42"/>
      <c r="M75" s="42"/>
    </row>
    <row r="76" spans="2:13" ht="15" customHeight="1">
      <c r="B76" s="97"/>
      <c r="C76" s="97"/>
      <c r="D76" s="97"/>
      <c r="E76" s="97"/>
      <c r="F76" s="97"/>
      <c r="G76" s="97"/>
      <c r="H76" s="97"/>
      <c r="I76" s="97"/>
      <c r="J76" s="97"/>
      <c r="K76" s="97"/>
      <c r="L76" s="97"/>
      <c r="M76" s="97"/>
    </row>
    <row r="77" spans="2:13" ht="15" customHeight="1">
      <c r="B77" s="44"/>
      <c r="C77" s="44"/>
      <c r="D77" s="44"/>
      <c r="E77" s="44"/>
      <c r="F77" s="44"/>
      <c r="G77" s="44"/>
      <c r="H77" s="44"/>
      <c r="I77" s="44"/>
      <c r="J77" s="44"/>
      <c r="K77" s="44"/>
      <c r="L77" s="44"/>
      <c r="M77" s="44"/>
    </row>
    <row r="78" spans="2:13" ht="15" customHeight="1">
      <c r="B78" s="98" t="s">
        <v>52</v>
      </c>
      <c r="C78" s="98"/>
      <c r="D78" s="98"/>
      <c r="E78" s="98"/>
      <c r="F78" s="98"/>
      <c r="G78" s="98"/>
      <c r="H78" s="98"/>
      <c r="I78" s="98"/>
      <c r="J78" s="98"/>
      <c r="K78" s="98"/>
      <c r="L78" s="98"/>
      <c r="M78" s="98"/>
    </row>
    <row r="79" spans="2:13" ht="15" customHeight="1">
      <c r="B79" s="45" t="s">
        <v>53</v>
      </c>
      <c r="C79" s="45"/>
      <c r="D79" s="45"/>
      <c r="E79" s="45"/>
      <c r="F79" s="45"/>
      <c r="G79" s="45"/>
      <c r="H79" s="45"/>
      <c r="I79" s="45"/>
      <c r="J79" s="45"/>
      <c r="K79" s="45"/>
      <c r="L79" s="45"/>
      <c r="M79" s="45"/>
    </row>
    <row r="80" spans="2:13" ht="15" customHeight="1">
      <c r="B80" s="46"/>
      <c r="C80" s="46"/>
      <c r="D80" s="47"/>
      <c r="E80" s="46"/>
      <c r="F80" s="46"/>
      <c r="G80" s="46"/>
      <c r="H80" s="46"/>
      <c r="I80" s="46"/>
      <c r="J80" s="46"/>
      <c r="K80" s="46"/>
      <c r="L80" s="46"/>
      <c r="M80" s="46"/>
    </row>
    <row r="81" spans="2:13" ht="15" customHeight="1">
      <c r="B81" s="46" t="s">
        <v>54</v>
      </c>
      <c r="C81" s="46"/>
      <c r="D81" s="47"/>
      <c r="E81" s="46"/>
      <c r="F81" s="46"/>
      <c r="G81" s="46"/>
      <c r="H81" s="46"/>
      <c r="I81" s="46"/>
      <c r="J81" s="46"/>
      <c r="K81" s="46"/>
      <c r="L81" s="46"/>
      <c r="M81" s="46"/>
    </row>
    <row r="84" spans="2:6" ht="15" customHeight="1">
      <c r="B84" s="1" t="s">
        <v>85</v>
      </c>
      <c r="F84" s="1" t="s">
        <v>99</v>
      </c>
    </row>
    <row r="85" spans="2:12" ht="15" customHeight="1">
      <c r="B85" s="102"/>
      <c r="C85" s="104"/>
      <c r="D85" s="104"/>
      <c r="E85" s="104"/>
      <c r="F85" s="104"/>
      <c r="G85" s="105"/>
      <c r="H85" s="101" t="s">
        <v>96</v>
      </c>
      <c r="I85" s="102"/>
      <c r="J85" s="72"/>
      <c r="K85" s="103" t="s">
        <v>97</v>
      </c>
      <c r="L85" s="103"/>
    </row>
    <row r="86" spans="2:12" ht="15" customHeight="1">
      <c r="B86" s="99" t="s">
        <v>86</v>
      </c>
      <c r="C86" s="99"/>
      <c r="D86" s="99"/>
      <c r="E86" s="99"/>
      <c r="F86" s="100"/>
      <c r="G86" s="69"/>
      <c r="H86" s="65">
        <v>1650</v>
      </c>
      <c r="I86" s="70" t="s">
        <v>91</v>
      </c>
      <c r="J86" s="69"/>
      <c r="K86" s="65">
        <v>1980</v>
      </c>
      <c r="L86" s="66" t="s">
        <v>98</v>
      </c>
    </row>
    <row r="87" spans="2:12" ht="15" customHeight="1">
      <c r="B87" s="99" t="s">
        <v>87</v>
      </c>
      <c r="C87" s="99"/>
      <c r="D87" s="99"/>
      <c r="E87" s="99"/>
      <c r="F87" s="100"/>
      <c r="G87" s="69"/>
      <c r="H87" s="65">
        <v>1430</v>
      </c>
      <c r="I87" s="70" t="s">
        <v>92</v>
      </c>
      <c r="J87" s="69"/>
      <c r="K87" s="67">
        <v>1650</v>
      </c>
      <c r="L87" s="66" t="s">
        <v>91</v>
      </c>
    </row>
    <row r="88" spans="2:12" ht="15" customHeight="1">
      <c r="B88" s="99" t="s">
        <v>88</v>
      </c>
      <c r="C88" s="99"/>
      <c r="D88" s="99"/>
      <c r="E88" s="99"/>
      <c r="F88" s="100"/>
      <c r="G88" s="69"/>
      <c r="H88" s="67">
        <v>1320</v>
      </c>
      <c r="I88" s="70" t="s">
        <v>93</v>
      </c>
      <c r="J88" s="69"/>
      <c r="K88" s="106"/>
      <c r="L88" s="107"/>
    </row>
    <row r="89" spans="2:12" ht="15" customHeight="1">
      <c r="B89" s="99" t="s">
        <v>89</v>
      </c>
      <c r="C89" s="99"/>
      <c r="D89" s="99"/>
      <c r="E89" s="99"/>
      <c r="F89" s="100"/>
      <c r="G89" s="69"/>
      <c r="H89" s="68">
        <v>1283</v>
      </c>
      <c r="I89" s="71" t="s">
        <v>95</v>
      </c>
      <c r="J89" s="69"/>
      <c r="K89" s="108"/>
      <c r="L89" s="109"/>
    </row>
    <row r="90" spans="2:12" ht="15" customHeight="1">
      <c r="B90" s="99" t="s">
        <v>90</v>
      </c>
      <c r="C90" s="99"/>
      <c r="D90" s="99"/>
      <c r="E90" s="99"/>
      <c r="F90" s="100"/>
      <c r="G90" s="69"/>
      <c r="H90" s="68">
        <v>1100</v>
      </c>
      <c r="I90" s="71" t="s">
        <v>94</v>
      </c>
      <c r="J90" s="69"/>
      <c r="K90" s="110"/>
      <c r="L90" s="111"/>
    </row>
    <row r="91" ht="15" customHeight="1">
      <c r="B91" s="1" t="s">
        <v>100</v>
      </c>
    </row>
  </sheetData>
  <sheetProtection algorithmName="SHA-512" hashValue="JQeEPMjCWroFfRDJi0shJAGJHfKFgLV+32WmgJwYsIoMdaFJKI/f9KHi6oOIXDD5wfbR5ivavgqpAemwzDyU2Q==" saltValue="95isSfOgELKQBA5xrGvfUQ==" spinCount="100000" sheet="1" objects="1" scenarios="1"/>
  <mergeCells count="72">
    <mergeCell ref="B57:M58"/>
    <mergeCell ref="B15:I15"/>
    <mergeCell ref="B16:I16"/>
    <mergeCell ref="K48:L48"/>
    <mergeCell ref="I56:M56"/>
    <mergeCell ref="B52:M52"/>
    <mergeCell ref="C38:M38"/>
    <mergeCell ref="C39:M39"/>
    <mergeCell ref="C40:M40"/>
    <mergeCell ref="A35:K35"/>
    <mergeCell ref="B27:I27"/>
    <mergeCell ref="B18:I18"/>
    <mergeCell ref="B19:I19"/>
    <mergeCell ref="B20:I20"/>
    <mergeCell ref="B21:I21"/>
    <mergeCell ref="C3:M3"/>
    <mergeCell ref="C9:M9"/>
    <mergeCell ref="A12:I12"/>
    <mergeCell ref="A2:A3"/>
    <mergeCell ref="C4:M4"/>
    <mergeCell ref="C2:M2"/>
    <mergeCell ref="C5:M5"/>
    <mergeCell ref="C7:M7"/>
    <mergeCell ref="F6:M6"/>
    <mergeCell ref="E59:F59"/>
    <mergeCell ref="H59:I59"/>
    <mergeCell ref="K59:L59"/>
    <mergeCell ref="B28:I28"/>
    <mergeCell ref="B26:I26"/>
    <mergeCell ref="B29:I29"/>
    <mergeCell ref="B30:I30"/>
    <mergeCell ref="A47:M47"/>
    <mergeCell ref="A44:A45"/>
    <mergeCell ref="B31:I31"/>
    <mergeCell ref="B34:I34"/>
    <mergeCell ref="A42:M42"/>
    <mergeCell ref="A37:M37"/>
    <mergeCell ref="B32:I32"/>
    <mergeCell ref="B33:I33"/>
    <mergeCell ref="A57:A58"/>
    <mergeCell ref="C8:M8"/>
    <mergeCell ref="B23:I23"/>
    <mergeCell ref="B24:I24"/>
    <mergeCell ref="B25:I25"/>
    <mergeCell ref="B13:I13"/>
    <mergeCell ref="B14:I14"/>
    <mergeCell ref="B17:I17"/>
    <mergeCell ref="B22:I22"/>
    <mergeCell ref="B89:F89"/>
    <mergeCell ref="B90:F90"/>
    <mergeCell ref="H85:I85"/>
    <mergeCell ref="K85:L85"/>
    <mergeCell ref="B85:G85"/>
    <mergeCell ref="K88:L90"/>
    <mergeCell ref="B86:F86"/>
    <mergeCell ref="B87:F87"/>
    <mergeCell ref="B88:F88"/>
    <mergeCell ref="E60:F60"/>
    <mergeCell ref="G60:L60"/>
    <mergeCell ref="B76:M76"/>
    <mergeCell ref="B78:M78"/>
    <mergeCell ref="B74:M74"/>
    <mergeCell ref="A65:M65"/>
    <mergeCell ref="A67:M67"/>
    <mergeCell ref="B71:M71"/>
    <mergeCell ref="B72:M72"/>
    <mergeCell ref="B73:M73"/>
    <mergeCell ref="K62:M62"/>
    <mergeCell ref="E62:F62"/>
    <mergeCell ref="H62:I62"/>
    <mergeCell ref="F63:J63"/>
    <mergeCell ref="B66:M66"/>
  </mergeCells>
  <conditionalFormatting sqref="L35:M35 C48 F48 M50">
    <cfRule type="cellIs" priority="1" dxfId="0" operator="equal">
      <formula>0</formula>
    </cfRule>
  </conditionalFormatting>
  <hyperlinks>
    <hyperlink ref="B66" r:id="rId1" display="gekkansf@taiiku.co.jp"/>
  </hyperlinks>
  <printOptions horizontalCentered="1"/>
  <pageMargins left="0.35433070866141736" right="0.35433070866141736" top="0.31496062992125984" bottom="0.31496062992125984" header="0.11811023622047245" footer="0.5118110236220472"/>
  <pageSetup horizontalDpi="600" verticalDpi="600" orientation="portrait" paperSize="9" scale="98" r:id="rId2"/>
  <headerFooter alignWithMargins="0">
    <oddHeader>&amp;C&amp;"ＭＳ Ｐゴシック,太字"&amp;14株式会社体育施設出版　書籍注文票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上野　智基</dc:creator>
  <cp:keywords/>
  <dc:description/>
  <cp:lastModifiedBy>上野智基</cp:lastModifiedBy>
  <cp:lastPrinted>2021-04-12T23:45:55Z</cp:lastPrinted>
  <dcterms:created xsi:type="dcterms:W3CDTF">2007-01-31T07:26:21Z</dcterms:created>
  <dcterms:modified xsi:type="dcterms:W3CDTF">2024-05-01T08:54:01Z</dcterms:modified>
  <cp:category/>
  <cp:version/>
  <cp:contentType/>
  <cp:contentStatus/>
</cp:coreProperties>
</file>