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taiik\Downloads\"/>
    </mc:Choice>
  </mc:AlternateContent>
  <xr:revisionPtr revIDLastSave="0" documentId="13_ncr:1_{0A425500-B187-49D8-8960-54FACB6461AA}" xr6:coauthVersionLast="45" xr6:coauthVersionMax="45" xr10:uidLastSave="{00000000-0000-0000-0000-000000000000}"/>
  <bookViews>
    <workbookView xWindow="-98" yWindow="-98" windowWidth="20715" windowHeight="13276" xr2:uid="{00000000-000D-0000-FFFF-FFFF00000000}"/>
  </bookViews>
  <sheets>
    <sheet name="Sheet1" sheetId="1" r:id="rId1"/>
  </sheets>
  <definedNames>
    <definedName name="_xlnm.Print_Area" localSheetId="0">Sheet1!$A$1:$M$62</definedName>
  </definedNames>
  <calcPr calcId="191029"/>
</workbook>
</file>

<file path=xl/calcChain.xml><?xml version="1.0" encoding="utf-8"?>
<calcChain xmlns="http://schemas.openxmlformats.org/spreadsheetml/2006/main">
  <c r="M15" i="1" l="1"/>
  <c r="M20" i="1" l="1"/>
  <c r="L37" i="1" l="1"/>
  <c r="M36" i="1"/>
  <c r="M35" i="1"/>
  <c r="M34" i="1"/>
  <c r="M33" i="1"/>
  <c r="M32" i="1"/>
  <c r="M31" i="1"/>
  <c r="M30" i="1"/>
  <c r="M29" i="1"/>
  <c r="M28" i="1"/>
  <c r="M27" i="1"/>
  <c r="M26" i="1"/>
  <c r="M25" i="1"/>
  <c r="M24" i="1"/>
  <c r="M23" i="1"/>
  <c r="M22" i="1"/>
  <c r="M21" i="1"/>
  <c r="M19" i="1"/>
  <c r="M18" i="1"/>
  <c r="M17" i="1"/>
  <c r="M16" i="1"/>
  <c r="M14" i="1"/>
  <c r="M13" i="1"/>
  <c r="M37" i="1" l="1"/>
  <c r="C50" i="1" s="1"/>
  <c r="F50" i="1" s="1"/>
  <c r="L52" i="1" l="1"/>
</calcChain>
</file>

<file path=xl/sharedStrings.xml><?xml version="1.0" encoding="utf-8"?>
<sst xmlns="http://schemas.openxmlformats.org/spreadsheetml/2006/main" count="130" uniqueCount="103">
  <si>
    <t>冊数</t>
    <rPh sb="0" eb="2">
      <t>サッスウ</t>
    </rPh>
    <phoneticPr fontId="1"/>
  </si>
  <si>
    <t>□</t>
  </si>
  <si>
    <t>□</t>
    <phoneticPr fontId="1"/>
  </si>
  <si>
    <t>□</t>
    <phoneticPr fontId="1"/>
  </si>
  <si>
    <t>□</t>
    <phoneticPr fontId="1"/>
  </si>
  <si>
    <t>□</t>
    <phoneticPr fontId="1"/>
  </si>
  <si>
    <t>□</t>
    <phoneticPr fontId="1"/>
  </si>
  <si>
    <t>□</t>
    <phoneticPr fontId="1"/>
  </si>
  <si>
    <t>□</t>
    <phoneticPr fontId="1"/>
  </si>
  <si>
    <t>商品名</t>
    <rPh sb="0" eb="3">
      <t>ショウヒンメイ</t>
    </rPh>
    <phoneticPr fontId="1"/>
  </si>
  <si>
    <t>ご担当者</t>
    <rPh sb="1" eb="4">
      <t>タントウシャ</t>
    </rPh>
    <phoneticPr fontId="1"/>
  </si>
  <si>
    <t>ご住所</t>
    <rPh sb="1" eb="3">
      <t>ジュウショ</t>
    </rPh>
    <phoneticPr fontId="1"/>
  </si>
  <si>
    <t>メールアドレス</t>
    <phoneticPr fontId="1"/>
  </si>
  <si>
    <t>１．下記必要事項をご記入ください。</t>
    <rPh sb="2" eb="4">
      <t>カキ</t>
    </rPh>
    <rPh sb="4" eb="6">
      <t>ヒツヨウ</t>
    </rPh>
    <rPh sb="6" eb="8">
      <t>ジコウ</t>
    </rPh>
    <rPh sb="10" eb="12">
      <t>キニュウ</t>
    </rPh>
    <phoneticPr fontId="1"/>
  </si>
  <si>
    <t>２．ご注文書籍にチェックし、冊数をご記入ください。</t>
    <rPh sb="3" eb="5">
      <t>チュウモン</t>
    </rPh>
    <rPh sb="5" eb="7">
      <t>ショセキ</t>
    </rPh>
    <rPh sb="14" eb="16">
      <t>サッスウ</t>
    </rPh>
    <rPh sb="18" eb="20">
      <t>キニュウ</t>
    </rPh>
    <phoneticPr fontId="1"/>
  </si>
  <si>
    <t>①</t>
    <phoneticPr fontId="1"/>
  </si>
  <si>
    <t>②</t>
    <phoneticPr fontId="1"/>
  </si>
  <si>
    <t>③</t>
    <phoneticPr fontId="1"/>
  </si>
  <si>
    <t>④</t>
    <phoneticPr fontId="1"/>
  </si>
  <si>
    <t>⑤</t>
    <phoneticPr fontId="1"/>
  </si>
  <si>
    <t>⑥</t>
    <phoneticPr fontId="1"/>
  </si>
  <si>
    <t>ＴＥＬ</t>
    <phoneticPr fontId="1"/>
  </si>
  <si>
    <t>ＦＡＸ</t>
    <phoneticPr fontId="1"/>
  </si>
  <si>
    <t>３．お支払方法をお選び下さい。</t>
  </si>
  <si>
    <t>□</t>
    <phoneticPr fontId="1"/>
  </si>
  <si>
    <t>郵便振替</t>
    <phoneticPr fontId="1"/>
  </si>
  <si>
    <t>※ 郵便口座：00180-9-27429　へお振込みください。</t>
    <phoneticPr fontId="1"/>
  </si>
  <si>
    <t>銀行振込</t>
    <phoneticPr fontId="1"/>
  </si>
  <si>
    <t>※ 弊社銀行口座　みずほ銀行浜松町支店普通口座　1375970へお振込み下さい。</t>
    <phoneticPr fontId="1"/>
  </si>
  <si>
    <t>代金引換　</t>
    <phoneticPr fontId="1"/>
  </si>
  <si>
    <t>※ 佐川急便での送付のみ対応します。宅配便送料の他に代引手数料（600円）を頂きます。</t>
    <phoneticPr fontId="1"/>
  </si>
  <si>
    <t>郵便</t>
    <phoneticPr fontId="1"/>
  </si>
  <si>
    <t>宅配便</t>
    <phoneticPr fontId="1"/>
  </si>
  <si>
    <t>５．合計金額計算</t>
    <rPh sb="2" eb="4">
      <t>ゴウケイ</t>
    </rPh>
    <rPh sb="4" eb="6">
      <t>キンガク</t>
    </rPh>
    <rPh sb="6" eb="8">
      <t>ケイサン</t>
    </rPh>
    <phoneticPr fontId="1"/>
  </si>
  <si>
    <t>小計</t>
    <rPh sb="0" eb="2">
      <t>ショウケイ</t>
    </rPh>
    <phoneticPr fontId="1"/>
  </si>
  <si>
    <t>月刊体育施設　年間定期購読：　　　　年　　　月号～　　（前払）</t>
    <rPh sb="0" eb="2">
      <t>ゲッカン</t>
    </rPh>
    <rPh sb="2" eb="4">
      <t>タイイク</t>
    </rPh>
    <rPh sb="4" eb="6">
      <t>シセツ</t>
    </rPh>
    <rPh sb="7" eb="9">
      <t>ネンカン</t>
    </rPh>
    <rPh sb="9" eb="11">
      <t>テイキ</t>
    </rPh>
    <rPh sb="11" eb="13">
      <t>コウドク</t>
    </rPh>
    <rPh sb="18" eb="19">
      <t>ネン</t>
    </rPh>
    <rPh sb="22" eb="24">
      <t>ガツゴウ</t>
    </rPh>
    <rPh sb="28" eb="30">
      <t>マエバラ</t>
    </rPh>
    <phoneticPr fontId="1"/>
  </si>
  <si>
    <t>月刊体育施設　年間定期購読：　　　　年　　　月号～　　（後払）</t>
    <rPh sb="0" eb="2">
      <t>ゲッカン</t>
    </rPh>
    <rPh sb="2" eb="4">
      <t>タイイク</t>
    </rPh>
    <rPh sb="4" eb="6">
      <t>シセツ</t>
    </rPh>
    <rPh sb="7" eb="9">
      <t>ネンカン</t>
    </rPh>
    <rPh sb="9" eb="11">
      <t>テイキ</t>
    </rPh>
    <rPh sb="11" eb="13">
      <t>コウドク</t>
    </rPh>
    <rPh sb="18" eb="19">
      <t>ネン</t>
    </rPh>
    <rPh sb="22" eb="24">
      <t>ガツゴウ</t>
    </rPh>
    <rPh sb="28" eb="29">
      <t>ウシ</t>
    </rPh>
    <rPh sb="29" eb="30">
      <t>バライ</t>
    </rPh>
    <phoneticPr fontId="1"/>
  </si>
  <si>
    <t>書籍代金</t>
    <rPh sb="0" eb="2">
      <t>ショセキ</t>
    </rPh>
    <rPh sb="2" eb="4">
      <t>ダイキン</t>
    </rPh>
    <phoneticPr fontId="1"/>
  </si>
  <si>
    <t>+</t>
    <phoneticPr fontId="1"/>
  </si>
  <si>
    <t>消費税</t>
    <rPh sb="0" eb="3">
      <t>ショウヒゼイ</t>
    </rPh>
    <phoneticPr fontId="1"/>
  </si>
  <si>
    <t>送料</t>
    <rPh sb="0" eb="2">
      <t>ソウリョウ</t>
    </rPh>
    <phoneticPr fontId="1"/>
  </si>
  <si>
    <t>合計</t>
    <rPh sb="0" eb="2">
      <t>ゴウケイ</t>
    </rPh>
    <phoneticPr fontId="1"/>
  </si>
  <si>
    <t>６．その他</t>
  </si>
  <si>
    <r>
      <t>(必要事項ご記入、チェックしてください。</t>
    </r>
    <r>
      <rPr>
        <sz val="11"/>
        <rFont val="ＭＳ Ｐゴシック"/>
        <family val="3"/>
        <charset val="128"/>
      </rPr>
      <t>)</t>
    </r>
    <phoneticPr fontId="1"/>
  </si>
  <si>
    <t>①</t>
    <phoneticPr fontId="1"/>
  </si>
  <si>
    <t>➡</t>
    <phoneticPr fontId="1"/>
  </si>
  <si>
    <t>自治体・公益法人のみ、後払いでのお申し込みをお受け致します。</t>
    <phoneticPr fontId="1"/>
  </si>
  <si>
    <t>納品検査後にお支払となる場合には必ずその期日をご記入下さい。</t>
    <phoneticPr fontId="1"/>
  </si>
  <si>
    <t>日</t>
    <rPh sb="0" eb="1">
      <t>ニチ</t>
    </rPh>
    <phoneticPr fontId="1"/>
  </si>
  <si>
    <t>必要書類にチェックください。</t>
    <rPh sb="0" eb="2">
      <t>ヒツヨウ</t>
    </rPh>
    <rPh sb="2" eb="4">
      <t>ショルイ</t>
    </rPh>
    <phoneticPr fontId="1"/>
  </si>
  <si>
    <t>ご請求書</t>
    <rPh sb="1" eb="4">
      <t>セイキュウショ</t>
    </rPh>
    <phoneticPr fontId="1"/>
  </si>
  <si>
    <t>郵便振替票</t>
    <rPh sb="0" eb="2">
      <t>ユウビン</t>
    </rPh>
    <rPh sb="2" eb="4">
      <t>フリカエ</t>
    </rPh>
    <rPh sb="4" eb="5">
      <t>ヒョウ</t>
    </rPh>
    <phoneticPr fontId="1"/>
  </si>
  <si>
    <t>領収書</t>
    <rPh sb="0" eb="3">
      <t>リョウシュウショ</t>
    </rPh>
    <phoneticPr fontId="1"/>
  </si>
  <si>
    <t>ご指定用紙</t>
    <rPh sb="1" eb="3">
      <t>シテイ</t>
    </rPh>
    <rPh sb="3" eb="5">
      <t>ヨウシ</t>
    </rPh>
    <phoneticPr fontId="1"/>
  </si>
  <si>
    <t>その他</t>
    <rPh sb="2" eb="3">
      <t>タ</t>
    </rPh>
    <phoneticPr fontId="1"/>
  </si>
  <si>
    <t>下記、ご確認ください。</t>
    <rPh sb="0" eb="2">
      <t>カキ</t>
    </rPh>
    <rPh sb="4" eb="6">
      <t>カクニン</t>
    </rPh>
    <phoneticPr fontId="1"/>
  </si>
  <si>
    <t>・ 書籍申込書を受付し、ご請求書を発送した時点で売買契約は成立したものとさせていただきます。</t>
    <phoneticPr fontId="1"/>
  </si>
  <si>
    <t>・ お客様都合のキャンセルは原則としてお請けいたしかねますのでご了承のうえお申込みください。</t>
    <phoneticPr fontId="1"/>
  </si>
  <si>
    <t>・ 注文ＦＡＸ送信番号　03-3457-7112　株式会社体育施設出版　行</t>
    <phoneticPr fontId="1"/>
  </si>
  <si>
    <t>ご連絡先：03-3457-7122　〒105-0014 東京都港区芝2丁目27-8 VORT芝公園1Ｆ</t>
    <phoneticPr fontId="1"/>
  </si>
  <si>
    <t>月</t>
    <rPh sb="0" eb="1">
      <t>ガツ</t>
    </rPh>
    <phoneticPr fontId="1"/>
  </si>
  <si>
    <t>頃</t>
    <rPh sb="0" eb="1">
      <t>コロ</t>
    </rPh>
    <phoneticPr fontId="1"/>
  </si>
  <si>
    <t>□</t>
    <phoneticPr fontId="1"/>
  </si>
  <si>
    <t>□</t>
    <phoneticPr fontId="1"/>
  </si>
  <si>
    <t>スポーツ事故対策マニュアル</t>
    <rPh sb="4" eb="6">
      <t>ジコ</t>
    </rPh>
    <rPh sb="6" eb="8">
      <t>タイサク</t>
    </rPh>
    <phoneticPr fontId="1"/>
  </si>
  <si>
    <t>□</t>
    <phoneticPr fontId="1"/>
  </si>
  <si>
    <r>
      <t>金額</t>
    </r>
    <r>
      <rPr>
        <b/>
        <sz val="11"/>
        <rFont val="ＭＳ Ｐゴシック"/>
        <family val="3"/>
        <charset val="128"/>
        <scheme val="minor"/>
      </rPr>
      <t>（税抜）</t>
    </r>
    <rPh sb="0" eb="2">
      <t>キンガク</t>
    </rPh>
    <rPh sb="3" eb="5">
      <t>ゼイヌキ</t>
    </rPh>
    <phoneticPr fontId="1"/>
  </si>
  <si>
    <r>
      <t>送料　北陸・中部・関東地方</t>
    </r>
    <r>
      <rPr>
        <b/>
        <sz val="10"/>
        <rFont val="Century"/>
        <family val="1"/>
      </rPr>
      <t>740</t>
    </r>
    <r>
      <rPr>
        <b/>
        <sz val="10"/>
        <rFont val="ＭＳ 明朝"/>
        <family val="1"/>
        <charset val="128"/>
      </rPr>
      <t>円　東北・関西地方</t>
    </r>
    <r>
      <rPr>
        <b/>
        <sz val="10"/>
        <rFont val="Century"/>
        <family val="1"/>
      </rPr>
      <t>840</t>
    </r>
    <r>
      <rPr>
        <b/>
        <sz val="10"/>
        <rFont val="ＭＳ 明朝"/>
        <family val="1"/>
        <charset val="128"/>
      </rPr>
      <t>円　中国・四国地方</t>
    </r>
    <r>
      <rPr>
        <b/>
        <sz val="10"/>
        <rFont val="Century"/>
        <family val="1"/>
      </rPr>
      <t>1,050</t>
    </r>
    <r>
      <rPr>
        <b/>
        <sz val="10"/>
        <rFont val="ＭＳ 明朝"/>
        <family val="1"/>
        <charset val="128"/>
      </rPr>
      <t>円
　　　北海道・九州地方</t>
    </r>
    <r>
      <rPr>
        <b/>
        <sz val="10"/>
        <rFont val="Century"/>
        <family val="1"/>
      </rPr>
      <t>1,160</t>
    </r>
    <r>
      <rPr>
        <b/>
        <sz val="10"/>
        <rFont val="ＭＳ 明朝"/>
        <family val="1"/>
        <charset val="128"/>
      </rPr>
      <t>円　沖縄県：</t>
    </r>
    <r>
      <rPr>
        <b/>
        <sz val="10"/>
        <rFont val="Century"/>
        <family val="1"/>
      </rPr>
      <t>1,700</t>
    </r>
    <r>
      <rPr>
        <b/>
        <sz val="10"/>
        <rFont val="ＭＳ 明朝"/>
        <family val="1"/>
        <charset val="128"/>
      </rPr>
      <t>円</t>
    </r>
    <phoneticPr fontId="1"/>
  </si>
  <si>
    <r>
      <t>４．送付方法をお選び下さい。</t>
    </r>
    <r>
      <rPr>
        <b/>
        <sz val="12"/>
        <rFont val="ＭＳ ゴシック"/>
        <family val="3"/>
        <charset val="128"/>
      </rPr>
      <t>　※ 冊子小包、宅配便　共にご購入金額１万円以上の場合送料は弊社で負担いたします。）</t>
    </r>
    <rPh sb="29" eb="31">
      <t>コウニュウ</t>
    </rPh>
    <rPh sb="31" eb="32">
      <t>キン</t>
    </rPh>
    <rPh sb="32" eb="33">
      <t>ガク</t>
    </rPh>
    <rPh sb="34" eb="36">
      <t>マンエン</t>
    </rPh>
    <rPh sb="36" eb="38">
      <t>イジョウ</t>
    </rPh>
    <rPh sb="39" eb="41">
      <t>バアイ</t>
    </rPh>
    <rPh sb="41" eb="43">
      <t>ソウリョウ</t>
    </rPh>
    <phoneticPr fontId="1"/>
  </si>
  <si>
    <t>ゆうメール 送料 1冊：４50円 　2冊以上：５50円</t>
    <rPh sb="19" eb="20">
      <t>サツ</t>
    </rPh>
    <rPh sb="20" eb="22">
      <t>イジョウ</t>
    </rPh>
    <phoneticPr fontId="1"/>
  </si>
  <si>
    <t>・ 書籍の注文受付及び書籍発送は、営業日の12時までとさせていただきます。ご理解ください。</t>
    <rPh sb="2" eb="4">
      <t>ショセキ</t>
    </rPh>
    <rPh sb="5" eb="7">
      <t>チュウモン</t>
    </rPh>
    <rPh sb="7" eb="9">
      <t>ウケツケ</t>
    </rPh>
    <rPh sb="9" eb="10">
      <t>オヨ</t>
    </rPh>
    <rPh sb="11" eb="13">
      <t>ショセキ</t>
    </rPh>
    <rPh sb="13" eb="15">
      <t>ハッソウ</t>
    </rPh>
    <rPh sb="17" eb="20">
      <t>エイギョウビ</t>
    </rPh>
    <rPh sb="23" eb="24">
      <t>ジ</t>
    </rPh>
    <rPh sb="38" eb="40">
      <t>リカイ</t>
    </rPh>
    <phoneticPr fontId="1"/>
  </si>
  <si>
    <t xml:space="preserve"> ・ 感染症対策で、書籍申込受付後の対応に日数を要する場合がございます。</t>
    <rPh sb="3" eb="6">
      <t>カンセンショウ</t>
    </rPh>
    <rPh sb="6" eb="8">
      <t>タイサク</t>
    </rPh>
    <rPh sb="10" eb="12">
      <t>ショセキ</t>
    </rPh>
    <rPh sb="12" eb="14">
      <t>モウシコミ</t>
    </rPh>
    <rPh sb="14" eb="16">
      <t>ウケツケ</t>
    </rPh>
    <rPh sb="16" eb="17">
      <t>ゴ</t>
    </rPh>
    <rPh sb="18" eb="20">
      <t>タイオウ</t>
    </rPh>
    <rPh sb="21" eb="23">
      <t>ニッスウ</t>
    </rPh>
    <rPh sb="24" eb="25">
      <t>ヨウ</t>
    </rPh>
    <rPh sb="27" eb="29">
      <t>バアイ</t>
    </rPh>
    <phoneticPr fontId="1"/>
  </si>
  <si>
    <t>　  その際には、こちらからご連絡を致します。ご理解くださいますようお願い致します。</t>
    <rPh sb="5" eb="6">
      <t>サイ</t>
    </rPh>
    <rPh sb="15" eb="17">
      <t>レンラク</t>
    </rPh>
    <rPh sb="18" eb="19">
      <t>イタ</t>
    </rPh>
    <rPh sb="24" eb="26">
      <t>リカイ</t>
    </rPh>
    <rPh sb="35" eb="36">
      <t>ネガ</t>
    </rPh>
    <rPh sb="37" eb="38">
      <t>イタ</t>
    </rPh>
    <phoneticPr fontId="1"/>
  </si>
  <si>
    <t xml:space="preserve"> ・   お急ぎの際は、お見積書、ご請求書をメール添付にてお届けいたしますので、ご連絡ください。</t>
    <rPh sb="6" eb="7">
      <t>イソ</t>
    </rPh>
    <rPh sb="9" eb="10">
      <t>サイ</t>
    </rPh>
    <rPh sb="13" eb="16">
      <t>ミツモリショ</t>
    </rPh>
    <rPh sb="18" eb="21">
      <t>セイキュウショ</t>
    </rPh>
    <rPh sb="25" eb="27">
      <t>テンプ</t>
    </rPh>
    <rPh sb="30" eb="31">
      <t>トド</t>
    </rPh>
    <rPh sb="41" eb="43">
      <t>レンラク</t>
    </rPh>
    <phoneticPr fontId="1"/>
  </si>
  <si>
    <t>月刊体育施設　バックナンバー　　　　年　　　　　月号（～2020年3月号）</t>
    <rPh sb="0" eb="2">
      <t>ゲッカン</t>
    </rPh>
    <rPh sb="2" eb="4">
      <t>タイイク</t>
    </rPh>
    <rPh sb="4" eb="6">
      <t>シセツ</t>
    </rPh>
    <rPh sb="18" eb="19">
      <t>ネン</t>
    </rPh>
    <rPh sb="24" eb="26">
      <t>ガツゴウ</t>
    </rPh>
    <rPh sb="32" eb="33">
      <t>ネン</t>
    </rPh>
    <rPh sb="34" eb="35">
      <t>ガツ</t>
    </rPh>
    <rPh sb="35" eb="36">
      <t>ゴウ</t>
    </rPh>
    <phoneticPr fontId="1"/>
  </si>
  <si>
    <t>月刊体育施設　バックナンバー　　　　年　　　　　月号（2020年4月号～）</t>
    <rPh sb="0" eb="2">
      <t>ゲッカン</t>
    </rPh>
    <rPh sb="2" eb="4">
      <t>タイイク</t>
    </rPh>
    <rPh sb="4" eb="6">
      <t>シセツ</t>
    </rPh>
    <rPh sb="18" eb="19">
      <t>ネン</t>
    </rPh>
    <rPh sb="24" eb="26">
      <t>ガツゴウ</t>
    </rPh>
    <rPh sb="31" eb="32">
      <t>ネン</t>
    </rPh>
    <rPh sb="33" eb="34">
      <t>ガツ</t>
    </rPh>
    <rPh sb="34" eb="35">
      <t>ゴウ</t>
    </rPh>
    <phoneticPr fontId="1"/>
  </si>
  <si>
    <t>月刊体育施設スポーツ施設関連企業一覧増刊号　　年　　　　号（2020年版まで）</t>
    <rPh sb="0" eb="2">
      <t>ゲッカン</t>
    </rPh>
    <rPh sb="2" eb="4">
      <t>タイイク</t>
    </rPh>
    <rPh sb="4" eb="6">
      <t>シセツ</t>
    </rPh>
    <rPh sb="10" eb="12">
      <t>シセツ</t>
    </rPh>
    <rPh sb="12" eb="14">
      <t>カンレン</t>
    </rPh>
    <rPh sb="14" eb="16">
      <t>キギョウ</t>
    </rPh>
    <rPh sb="16" eb="18">
      <t>イチラン</t>
    </rPh>
    <rPh sb="23" eb="24">
      <t>ネン</t>
    </rPh>
    <rPh sb="28" eb="29">
      <t>ゴウ</t>
    </rPh>
    <rPh sb="34" eb="36">
      <t>ネンバン</t>
    </rPh>
    <phoneticPr fontId="1"/>
  </si>
  <si>
    <t>月刊体育施設ロングパイル人工芝増刊号　　　　　年　　　　号（2020年版まで）</t>
    <rPh sb="0" eb="2">
      <t>ゲッカン</t>
    </rPh>
    <rPh sb="2" eb="4">
      <t>タイイク</t>
    </rPh>
    <rPh sb="4" eb="6">
      <t>シセツ</t>
    </rPh>
    <rPh sb="12" eb="14">
      <t>ジンコウ</t>
    </rPh>
    <rPh sb="14" eb="15">
      <t>シバ</t>
    </rPh>
    <rPh sb="15" eb="18">
      <t>ゾウカンゴウ</t>
    </rPh>
    <rPh sb="23" eb="24">
      <t>ネン</t>
    </rPh>
    <rPh sb="28" eb="29">
      <t>ゴウ</t>
    </rPh>
    <rPh sb="34" eb="35">
      <t>ネン</t>
    </rPh>
    <rPh sb="35" eb="36">
      <t>バン</t>
    </rPh>
    <phoneticPr fontId="1"/>
  </si>
  <si>
    <t>請求書宛名</t>
    <phoneticPr fontId="1"/>
  </si>
  <si>
    <t>所属部署</t>
    <rPh sb="0" eb="2">
      <t>ショゾク</t>
    </rPh>
    <rPh sb="2" eb="4">
      <t>ブショ</t>
    </rPh>
    <phoneticPr fontId="1"/>
  </si>
  <si>
    <t>送付先宛名</t>
    <rPh sb="0" eb="3">
      <t>ソウフサキ</t>
    </rPh>
    <rPh sb="3" eb="5">
      <t>アテナ</t>
    </rPh>
    <phoneticPr fontId="1"/>
  </si>
  <si>
    <t>屋外体育施設の建設指針（平成29年改訂）</t>
  </si>
  <si>
    <t>屋外体育施設舗装工事積算の手引き（平成28年改訂版）</t>
  </si>
  <si>
    <t>屋外体育施設のルール（平成25年改訂版）</t>
  </si>
  <si>
    <t>屋外体育施設の維持管理マニュアル　 (増補改訂版）</t>
  </si>
  <si>
    <t>水泳プールの安全管理マニュアル（改訂第五版・第２刷）</t>
  </si>
  <si>
    <t>プール運営・監視法の安全ガイドライン～運営基準として（増補版）</t>
  </si>
  <si>
    <t>INDOOR SPORTS FLOOR～屋内スポーツフロアーの企画から維持管理まで</t>
  </si>
  <si>
    <t>スポーツフロアのメンテナンス（改訂第３版）</t>
  </si>
  <si>
    <t>アリーナガイドライン（アリーナ標準）</t>
  </si>
  <si>
    <t>スポーツ音響　システムガイド</t>
  </si>
  <si>
    <t>スポーツ器具の正しい使い方と安全点検の手引き 改訂第３版増補版</t>
  </si>
  <si>
    <t>スポーツ照明の設計マニュアル</t>
  </si>
  <si>
    <t>スポーツ照明の保守・管理マニュアル</t>
  </si>
  <si>
    <t>ニュースポーツ施設づくりガイドブック</t>
  </si>
  <si>
    <t>スポーツ施設がわかる　プール・プランニングから管理まで（2000年発行の書籍です）</t>
  </si>
  <si>
    <t>スポーツ施設資材要覧　最新版</t>
  </si>
  <si>
    <t>全国スポーツ施設ガイド2002 (2002年発行の書籍です。）</t>
  </si>
  <si>
    <r>
      <t xml:space="preserve">・ ご請求書は原則として振込証明を申し込み時にお送りいただいた方以外の方、全員にお送りしております。
　 </t>
    </r>
    <r>
      <rPr>
        <b/>
        <sz val="9"/>
        <color rgb="FF000000"/>
        <rFont val="ＭＳ ゴシック"/>
        <family val="3"/>
        <charset val="128"/>
      </rPr>
      <t>お支払いを二重に行わないようご注意願います</t>
    </r>
    <r>
      <rPr>
        <sz val="9"/>
        <color rgb="FF000000"/>
        <rFont val="ＭＳ ゴシック"/>
        <family val="3"/>
        <charset val="128"/>
      </rPr>
      <t>。</t>
    </r>
    <phoneticPr fontId="1"/>
  </si>
  <si>
    <r>
      <t>・  </t>
    </r>
    <r>
      <rPr>
        <sz val="9"/>
        <rFont val="ＭＳ ゴシック"/>
        <family val="3"/>
        <charset val="128"/>
      </rPr>
      <t>原則として</t>
    </r>
    <r>
      <rPr>
        <sz val="9"/>
        <color rgb="FF000000"/>
        <rFont val="ＭＳ ゴシック"/>
        <family val="3"/>
        <charset val="128"/>
      </rPr>
      <t>ご</t>
    </r>
    <r>
      <rPr>
        <b/>
        <sz val="9"/>
        <color rgb="FF000000"/>
        <rFont val="ＭＳ ゴシック"/>
        <family val="3"/>
        <charset val="128"/>
      </rPr>
      <t>入金を確認次第、書籍を送付しております。
　 お急ぎの際には事前にお振込みいただき、受付押印用紙等ご入金確認が取れる物を併せて送信下さい。</t>
    </r>
    <rPh sb="3" eb="5">
      <t>ゲンソク</t>
    </rPh>
    <phoneticPr fontId="1"/>
  </si>
  <si>
    <t>・ 汚れ・欠陥などによる返品は到着後10日以内とさせて頂きます。但しお客様のご都合による返品はお受けいたしません。</t>
    <phoneticPr fontId="1"/>
  </si>
  <si>
    <t>代金引換の場合手数料</t>
    <rPh sb="0" eb="2">
      <t>ダイキン</t>
    </rPh>
    <rPh sb="2" eb="4">
      <t>ヒキカエ</t>
    </rPh>
    <rPh sb="5" eb="7">
      <t>バアイ</t>
    </rPh>
    <rPh sb="7" eb="10">
      <t>テスウリョウ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</si>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</sst>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冊&quot;"/>
  </numFmts>
  <fonts count="22" x14ac:knownFonts="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b/>
      <u/>
      <sz val="12"/>
      <name val="ＭＳ ゴシック"/>
      <family val="3"/>
      <charset val="128"/>
    </font>
    <font>
      <b/>
      <sz val="11"/>
      <name val="ＭＳ Ｐゴシック"/>
      <family val="3"/>
      <charset val="128"/>
    </font>
    <font>
      <sz val="12"/>
      <name val="ＭＳ Ｐゴシック"/>
      <family val="3"/>
      <charset val="128"/>
    </font>
    <font>
      <b/>
      <sz val="12"/>
      <name val="ＭＳ ゴシック"/>
      <family val="3"/>
      <charset val="128"/>
    </font>
    <font>
      <b/>
      <sz val="10"/>
      <name val="ＭＳ 明朝"/>
      <family val="1"/>
      <charset val="128"/>
    </font>
    <font>
      <b/>
      <sz val="10"/>
      <name val="Century"/>
      <family val="1"/>
    </font>
    <font>
      <sz val="28"/>
      <name val="ＭＳ Ｐゴシック"/>
      <family val="3"/>
      <charset val="128"/>
    </font>
    <font>
      <sz val="10"/>
      <name val="ＭＳ ゴシック"/>
      <family val="3"/>
      <charset val="128"/>
    </font>
    <font>
      <b/>
      <sz val="14"/>
      <name val="ＭＳ Ｐゴシック"/>
      <family val="3"/>
      <charset val="128"/>
    </font>
    <font>
      <b/>
      <sz val="9"/>
      <name val="ＭＳ Ｐゴシック"/>
      <family val="3"/>
      <charset val="128"/>
    </font>
    <font>
      <sz val="11"/>
      <name val="ＭＳ Ｐゴシック"/>
      <family val="3"/>
      <charset val="128"/>
      <scheme val="minor"/>
    </font>
    <font>
      <b/>
      <sz val="11"/>
      <name val="ＭＳ Ｐゴシック"/>
      <family val="3"/>
      <charset val="128"/>
      <scheme val="minor"/>
    </font>
    <font>
      <b/>
      <sz val="16"/>
      <name val="ＭＳ Ｐゴシック"/>
      <family val="3"/>
      <charset val="128"/>
    </font>
    <font>
      <sz val="9"/>
      <color rgb="FF000000"/>
      <name val="ＭＳ ゴシック"/>
      <family val="3"/>
      <charset val="128"/>
    </font>
    <font>
      <sz val="9"/>
      <name val="ＭＳ ゴシック"/>
      <family val="3"/>
      <charset val="128"/>
    </font>
    <font>
      <b/>
      <sz val="9"/>
      <color rgb="FF000000"/>
      <name val="ＭＳ ゴシック"/>
      <family val="3"/>
      <charset val="128"/>
    </font>
    <font>
      <b/>
      <sz val="11"/>
      <name val="ＭＳ ゴシック"/>
      <family val="3"/>
      <charset val="128"/>
    </font>
    <font>
      <sz val="11"/>
      <name val="ＭＳ ゴシック"/>
      <family val="3"/>
      <charset val="128"/>
    </font>
  </fonts>
  <fills count="2">
    <fill>
      <patternFill patternType="none"/>
    </fill>
    <fill>
      <patternFill patternType="gray125"/>
    </fill>
  </fills>
  <borders count="31">
    <border>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s>
  <cellStyleXfs count="1">
    <xf numFmtId="0" fontId="0" fillId="0" borderId="0">
      <alignment vertical="center"/>
    </xf>
  </cellStyleXfs>
  <cellXfs count="133">
    <xf numFmtId="0" fontId="0" fillId="0" borderId="0" xfId="0">
      <alignment vertical="center"/>
    </xf>
    <xf numFmtId="0" fontId="3" fillId="0" borderId="0" xfId="0" applyFont="1">
      <alignment vertical="center"/>
    </xf>
    <xf numFmtId="176" fontId="2" fillId="0" borderId="1" xfId="0" applyNumberFormat="1" applyFont="1" applyBorder="1" applyAlignment="1">
      <alignment horizontal="center" vertical="center" shrinkToFit="1"/>
    </xf>
    <xf numFmtId="0" fontId="2" fillId="0" borderId="3"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1" xfId="0" applyFont="1" applyBorder="1" applyAlignment="1">
      <alignment horizontal="center" vertical="center" shrinkToFit="1"/>
    </xf>
    <xf numFmtId="176" fontId="2" fillId="0" borderId="2" xfId="0" applyNumberFormat="1" applyFont="1" applyBorder="1" applyAlignment="1">
      <alignment vertical="center" shrinkToFit="1"/>
    </xf>
    <xf numFmtId="0" fontId="2" fillId="0" borderId="3" xfId="0" applyFont="1" applyFill="1" applyBorder="1" applyAlignment="1">
      <alignment horizontal="right" vertical="center" shrinkToFit="1"/>
    </xf>
    <xf numFmtId="176" fontId="2" fillId="0" borderId="11" xfId="0" applyNumberFormat="1" applyFont="1" applyBorder="1" applyAlignment="1">
      <alignment horizontal="center" vertical="center" shrinkToFit="1"/>
    </xf>
    <xf numFmtId="0" fontId="2" fillId="0" borderId="12" xfId="0" applyFont="1" applyBorder="1" applyAlignment="1">
      <alignment horizontal="right" vertical="center" shrinkToFit="1"/>
    </xf>
    <xf numFmtId="0" fontId="2" fillId="0" borderId="1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distributed" vertical="center" shrinkToFit="1"/>
    </xf>
    <xf numFmtId="0" fontId="2" fillId="0" borderId="0" xfId="0" applyFont="1" applyFill="1" applyBorder="1" applyAlignment="1">
      <alignment horizontal="center" vertical="center" shrinkToFit="1"/>
    </xf>
    <xf numFmtId="0" fontId="6" fillId="0" borderId="0" xfId="0" applyFont="1" applyAlignment="1">
      <alignment vertical="center"/>
    </xf>
    <xf numFmtId="0" fontId="0" fillId="0" borderId="0" xfId="0" applyFont="1" applyAlignment="1">
      <alignment vertical="center"/>
    </xf>
    <xf numFmtId="0" fontId="6" fillId="0" borderId="0" xfId="0" applyFont="1">
      <alignment vertical="center"/>
    </xf>
    <xf numFmtId="0" fontId="6" fillId="0" borderId="0" xfId="0" applyFont="1" applyAlignment="1">
      <alignment horizontal="left" vertical="center"/>
    </xf>
    <xf numFmtId="0" fontId="8" fillId="0" borderId="0" xfId="0" applyFont="1" applyAlignment="1">
      <alignment horizontal="left" vertical="center" wrapText="1"/>
    </xf>
    <xf numFmtId="177" fontId="2" fillId="0" borderId="12" xfId="0" applyNumberFormat="1" applyFont="1" applyBorder="1" applyAlignment="1">
      <alignment horizontal="right" vertical="center" shrinkToFit="1"/>
    </xf>
    <xf numFmtId="177" fontId="2" fillId="0" borderId="3" xfId="0" applyNumberFormat="1" applyFont="1" applyBorder="1" applyAlignment="1">
      <alignment horizontal="right" vertical="center" shrinkToFit="1"/>
    </xf>
    <xf numFmtId="177" fontId="2" fillId="0" borderId="5" xfId="0" applyNumberFormat="1" applyFont="1" applyBorder="1" applyAlignment="1">
      <alignment horizontal="right" vertical="center" shrinkToFit="1"/>
    </xf>
    <xf numFmtId="177" fontId="2" fillId="0" borderId="6" xfId="0" applyNumberFormat="1" applyFont="1" applyBorder="1" applyAlignment="1">
      <alignment horizontal="right" vertical="center" shrinkToFit="1"/>
    </xf>
    <xf numFmtId="177" fontId="2" fillId="0" borderId="3" xfId="0" applyNumberFormat="1" applyFont="1" applyFill="1" applyBorder="1" applyAlignment="1">
      <alignment horizontal="right" vertical="center" shrinkToFit="1"/>
    </xf>
    <xf numFmtId="176" fontId="2" fillId="0" borderId="15" xfId="0" applyNumberFormat="1" applyFont="1" applyBorder="1" applyAlignment="1">
      <alignment horizontal="center" vertical="center" shrinkToFit="1"/>
    </xf>
    <xf numFmtId="177" fontId="2" fillId="0" borderId="7" xfId="0" applyNumberFormat="1" applyFont="1" applyBorder="1" applyAlignment="1">
      <alignment horizontal="right" vertical="center" shrinkToFit="1"/>
    </xf>
    <xf numFmtId="0" fontId="2" fillId="0" borderId="7" xfId="0" applyFont="1" applyBorder="1" applyAlignment="1">
      <alignment horizontal="right" vertical="center" shrinkToFit="1"/>
    </xf>
    <xf numFmtId="0" fontId="2" fillId="0" borderId="4" xfId="0" applyFont="1" applyBorder="1" applyAlignment="1">
      <alignment horizontal="center" vertical="center" shrinkToFit="1"/>
    </xf>
    <xf numFmtId="177" fontId="2" fillId="0" borderId="5" xfId="0" applyNumberFormat="1"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5" fillId="0" borderId="0" xfId="0" applyFont="1">
      <alignment vertical="center"/>
    </xf>
    <xf numFmtId="176" fontId="2" fillId="0" borderId="0"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176" fontId="3" fillId="0" borderId="0" xfId="0" applyNumberFormat="1" applyFont="1" applyAlignment="1">
      <alignment vertical="center"/>
    </xf>
    <xf numFmtId="176" fontId="2" fillId="0" borderId="0" xfId="0" applyNumberFormat="1" applyFont="1" applyFill="1" applyBorder="1" applyAlignment="1">
      <alignment horizontal="center" vertical="center" shrinkToFit="1"/>
    </xf>
    <xf numFmtId="0" fontId="8" fillId="0" borderId="0" xfId="0" applyFont="1" applyAlignment="1">
      <alignment horizontal="center" vertical="center" wrapText="1"/>
    </xf>
    <xf numFmtId="0" fontId="5" fillId="0" borderId="0" xfId="0" applyFont="1" applyAlignment="1">
      <alignment horizontal="center" vertical="center"/>
    </xf>
    <xf numFmtId="0" fontId="0" fillId="0" borderId="25" xfId="0" applyFont="1" applyBorder="1">
      <alignment vertical="center"/>
    </xf>
    <xf numFmtId="0" fontId="0" fillId="0" borderId="0" xfId="0" applyFont="1" applyFill="1" applyBorder="1">
      <alignment vertical="center"/>
    </xf>
    <xf numFmtId="0" fontId="0" fillId="0" borderId="0" xfId="0" applyFont="1" applyBorder="1">
      <alignment vertical="center"/>
    </xf>
    <xf numFmtId="176" fontId="2" fillId="0" borderId="17" xfId="0" applyNumberFormat="1" applyFont="1" applyBorder="1" applyAlignment="1">
      <alignment horizontal="left" vertical="center" shrinkToFit="1"/>
    </xf>
    <xf numFmtId="176" fontId="2" fillId="0" borderId="24" xfId="0" applyNumberFormat="1" applyFont="1" applyBorder="1" applyAlignment="1">
      <alignment horizontal="right" vertical="center" shrinkToFit="1"/>
    </xf>
    <xf numFmtId="176" fontId="2" fillId="0" borderId="14" xfId="0" applyNumberFormat="1" applyFont="1" applyBorder="1" applyAlignment="1">
      <alignment horizontal="left" vertical="center" shrinkToFit="1"/>
    </xf>
    <xf numFmtId="176" fontId="2" fillId="0" borderId="20" xfId="0" applyNumberFormat="1" applyFont="1" applyBorder="1" applyAlignment="1">
      <alignment horizontal="right" vertical="center" shrinkToFit="1"/>
    </xf>
    <xf numFmtId="176" fontId="2" fillId="0" borderId="1" xfId="0" applyNumberFormat="1" applyFont="1" applyBorder="1" applyAlignment="1">
      <alignment horizontal="left" vertical="center" shrinkToFit="1"/>
    </xf>
    <xf numFmtId="176" fontId="2" fillId="0" borderId="2" xfId="0" applyNumberFormat="1" applyFont="1" applyBorder="1" applyAlignment="1">
      <alignment horizontal="right" vertical="center" shrinkToFit="1"/>
    </xf>
    <xf numFmtId="176" fontId="2" fillId="0" borderId="15" xfId="0" applyNumberFormat="1" applyFont="1" applyBorder="1" applyAlignment="1">
      <alignment horizontal="left" vertical="center" shrinkToFit="1"/>
    </xf>
    <xf numFmtId="176" fontId="2" fillId="0" borderId="26" xfId="0" applyNumberFormat="1" applyFont="1" applyBorder="1" applyAlignment="1">
      <alignment horizontal="right" vertical="center" shrinkToFit="1"/>
    </xf>
    <xf numFmtId="176" fontId="2" fillId="0" borderId="4" xfId="0" applyNumberFormat="1" applyFont="1" applyBorder="1" applyAlignment="1">
      <alignment horizontal="left" vertical="center" shrinkToFit="1"/>
    </xf>
    <xf numFmtId="176" fontId="2" fillId="0" borderId="22" xfId="0" applyNumberFormat="1" applyFont="1" applyBorder="1" applyAlignment="1">
      <alignment horizontal="right" vertical="center" shrinkToFit="1"/>
    </xf>
    <xf numFmtId="176" fontId="2" fillId="0" borderId="15" xfId="0" applyNumberFormat="1" applyFont="1" applyFill="1" applyBorder="1" applyAlignment="1">
      <alignment horizontal="left" vertical="center" shrinkToFit="1"/>
    </xf>
    <xf numFmtId="176" fontId="2" fillId="0" borderId="26" xfId="0" applyNumberFormat="1" applyFont="1" applyFill="1" applyBorder="1" applyAlignment="1">
      <alignment vertical="center" shrinkToFit="1"/>
    </xf>
    <xf numFmtId="0" fontId="2" fillId="0" borderId="1" xfId="0" applyFont="1" applyBorder="1" applyAlignment="1">
      <alignment horizontal="left" vertical="center" shrinkToFit="1"/>
    </xf>
    <xf numFmtId="176" fontId="2" fillId="0" borderId="1" xfId="0" applyNumberFormat="1" applyFont="1" applyFill="1" applyBorder="1" applyAlignment="1">
      <alignment horizontal="left" vertical="center" shrinkToFit="1"/>
    </xf>
    <xf numFmtId="176" fontId="2" fillId="0" borderId="2" xfId="0" applyNumberFormat="1" applyFont="1" applyFill="1" applyBorder="1" applyAlignment="1">
      <alignment horizontal="right" vertical="center" shrinkToFit="1"/>
    </xf>
    <xf numFmtId="0" fontId="0" fillId="0" borderId="8" xfId="0" applyFont="1" applyBorder="1">
      <alignment vertical="center"/>
    </xf>
    <xf numFmtId="0" fontId="5" fillId="0" borderId="8" xfId="0" applyFont="1" applyBorder="1" applyAlignment="1">
      <alignment horizontal="center" vertical="center"/>
    </xf>
    <xf numFmtId="176" fontId="5" fillId="0" borderId="8" xfId="0" applyNumberFormat="1" applyFont="1" applyBorder="1" applyAlignment="1">
      <alignment horizontal="center" vertical="center"/>
    </xf>
    <xf numFmtId="0" fontId="7" fillId="0" borderId="0" xfId="0" applyFont="1">
      <alignment vertical="center"/>
    </xf>
    <xf numFmtId="0" fontId="1" fillId="0" borderId="8" xfId="0" applyFont="1" applyBorder="1" applyAlignment="1">
      <alignment horizontal="distributed" vertical="center" shrinkToFit="1"/>
    </xf>
    <xf numFmtId="0" fontId="12" fillId="0" borderId="0" xfId="0" applyFont="1">
      <alignment vertical="center"/>
    </xf>
    <xf numFmtId="0" fontId="13" fillId="0" borderId="0" xfId="0" applyFont="1" applyAlignment="1">
      <alignment horizontal="center" vertical="center"/>
    </xf>
    <xf numFmtId="176" fontId="14" fillId="0" borderId="9" xfId="0" applyNumberFormat="1" applyFont="1" applyBorder="1" applyAlignment="1">
      <alignment horizontal="center" vertical="center" shrinkToFit="1"/>
    </xf>
    <xf numFmtId="176" fontId="14" fillId="0" borderId="10" xfId="0" applyNumberFormat="1" applyFont="1" applyBorder="1" applyAlignment="1">
      <alignment horizontal="center" vertical="center" shrinkToFit="1"/>
    </xf>
    <xf numFmtId="0" fontId="14" fillId="0" borderId="8" xfId="0" applyFont="1" applyBorder="1" applyAlignment="1">
      <alignment horizontal="center" vertical="center" shrinkToFit="1"/>
    </xf>
    <xf numFmtId="176" fontId="2" fillId="0" borderId="14" xfId="0" applyNumberFormat="1" applyFont="1" applyBorder="1" applyAlignment="1">
      <alignment horizontal="left" vertical="center" shrinkToFit="1"/>
    </xf>
    <xf numFmtId="0" fontId="11" fillId="0" borderId="0" xfId="0" applyFont="1" applyAlignment="1">
      <alignment horizontal="left" vertical="center"/>
    </xf>
    <xf numFmtId="0" fontId="2" fillId="0" borderId="14" xfId="0" applyFont="1" applyFill="1" applyBorder="1" applyAlignment="1">
      <alignment horizontal="center" vertical="center" shrinkToFit="1"/>
    </xf>
    <xf numFmtId="176" fontId="2" fillId="0" borderId="11" xfId="0" applyNumberFormat="1" applyFont="1" applyFill="1" applyBorder="1" applyAlignment="1">
      <alignment horizontal="left" vertical="center" shrinkToFit="1"/>
    </xf>
    <xf numFmtId="176" fontId="2" fillId="0" borderId="14" xfId="0" applyNumberFormat="1" applyFont="1" applyFill="1" applyBorder="1" applyAlignment="1">
      <alignment horizontal="left" vertical="center" shrinkToFit="1"/>
    </xf>
    <xf numFmtId="176" fontId="2" fillId="0" borderId="20" xfId="0" applyNumberFormat="1" applyFont="1" applyFill="1" applyBorder="1" applyAlignment="1">
      <alignment vertical="center" shrinkToFit="1"/>
    </xf>
    <xf numFmtId="177" fontId="2" fillId="0" borderId="6" xfId="0" applyNumberFormat="1" applyFont="1" applyFill="1" applyBorder="1" applyAlignment="1">
      <alignment horizontal="right" vertical="center" shrinkToFit="1"/>
    </xf>
    <xf numFmtId="0" fontId="2" fillId="0" borderId="6" xfId="0" applyFont="1" applyFill="1" applyBorder="1" applyAlignment="1">
      <alignment horizontal="right" vertical="center" shrinkToFit="1"/>
    </xf>
    <xf numFmtId="0" fontId="3" fillId="0" borderId="16" xfId="0" applyFont="1" applyBorder="1" applyAlignment="1">
      <alignment vertical="center"/>
    </xf>
    <xf numFmtId="0" fontId="0" fillId="0" borderId="8" xfId="0" applyFont="1" applyBorder="1" applyAlignment="1">
      <alignment vertical="center" shrinkToFit="1"/>
    </xf>
    <xf numFmtId="0" fontId="0" fillId="0" borderId="29" xfId="0" applyFont="1" applyBorder="1" applyAlignment="1">
      <alignment horizontal="center" vertical="center"/>
    </xf>
    <xf numFmtId="0" fontId="2" fillId="0" borderId="11" xfId="0" applyFont="1" applyFill="1" applyBorder="1" applyAlignment="1">
      <alignment horizontal="center" vertical="center" shrinkToFit="1"/>
    </xf>
    <xf numFmtId="0" fontId="18" fillId="0" borderId="0" xfId="0" applyFont="1" applyAlignment="1">
      <alignment horizontal="left" vertical="center"/>
    </xf>
    <xf numFmtId="0" fontId="18"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5" fillId="0" borderId="0" xfId="0" applyFont="1" applyFill="1" applyBorder="1" applyAlignment="1">
      <alignment vertical="center" shrinkToFit="1"/>
    </xf>
    <xf numFmtId="0" fontId="0" fillId="0" borderId="9" xfId="0" applyFont="1" applyBorder="1" applyAlignment="1">
      <alignment vertical="center"/>
    </xf>
    <xf numFmtId="176" fontId="2" fillId="0" borderId="1" xfId="0" applyNumberFormat="1" applyFont="1" applyFill="1" applyBorder="1" applyAlignment="1">
      <alignment vertical="center" shrinkToFit="1"/>
    </xf>
    <xf numFmtId="0" fontId="2" fillId="0" borderId="21" xfId="0" applyFont="1" applyFill="1" applyBorder="1" applyAlignment="1">
      <alignment vertical="center" shrinkToFit="1"/>
    </xf>
    <xf numFmtId="0" fontId="2" fillId="0" borderId="2" xfId="0" applyFont="1" applyFill="1" applyBorder="1" applyAlignment="1">
      <alignment vertical="center" shrinkToFi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176" fontId="14" fillId="0" borderId="9" xfId="0" applyNumberFormat="1" applyFont="1" applyBorder="1" applyAlignment="1">
      <alignment horizontal="center" vertical="center" shrinkToFit="1"/>
    </xf>
    <xf numFmtId="176" fontId="14" fillId="0" borderId="16" xfId="0" applyNumberFormat="1" applyFont="1" applyBorder="1" applyAlignment="1">
      <alignment horizontal="center" vertical="center" shrinkToFit="1"/>
    </xf>
    <xf numFmtId="176" fontId="14" fillId="0" borderId="10" xfId="0" applyNumberFormat="1" applyFont="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Alignment="1">
      <alignment horizontal="left" vertical="top"/>
    </xf>
    <xf numFmtId="0" fontId="6" fillId="0" borderId="0" xfId="0" applyFont="1" applyAlignment="1">
      <alignment horizontal="left" vertical="center"/>
    </xf>
    <xf numFmtId="176" fontId="2" fillId="0" borderId="8" xfId="0" applyNumberFormat="1" applyFont="1" applyFill="1" applyBorder="1" applyAlignment="1">
      <alignment horizontal="center" vertical="center" shrinkToFit="1"/>
    </xf>
    <xf numFmtId="176" fontId="2" fillId="0" borderId="1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7" xfId="0" applyNumberFormat="1" applyFont="1" applyBorder="1" applyAlignment="1">
      <alignment horizontal="left" vertical="center" shrinkToFit="1"/>
    </xf>
    <xf numFmtId="176" fontId="2" fillId="0" borderId="13" xfId="0" applyNumberFormat="1" applyFont="1" applyBorder="1" applyAlignment="1">
      <alignment horizontal="left" vertical="center" shrinkToFit="1"/>
    </xf>
    <xf numFmtId="176" fontId="2" fillId="0" borderId="18" xfId="0" applyNumberFormat="1" applyFont="1" applyBorder="1" applyAlignment="1">
      <alignment horizontal="left" vertical="center" shrinkToFit="1"/>
    </xf>
    <xf numFmtId="176" fontId="2" fillId="0" borderId="14" xfId="0" applyNumberFormat="1" applyFont="1" applyBorder="1" applyAlignment="1">
      <alignment horizontal="left" vertical="center" shrinkToFit="1"/>
    </xf>
    <xf numFmtId="176" fontId="2" fillId="0" borderId="19" xfId="0" applyNumberFormat="1" applyFont="1" applyBorder="1" applyAlignment="1">
      <alignment horizontal="left" vertical="center" shrinkToFit="1"/>
    </xf>
    <xf numFmtId="176" fontId="2" fillId="0" borderId="20" xfId="0" applyNumberFormat="1" applyFont="1" applyBorder="1" applyAlignment="1">
      <alignment horizontal="left" vertical="center" shrinkToFit="1"/>
    </xf>
    <xf numFmtId="176" fontId="2" fillId="0" borderId="1" xfId="0" applyNumberFormat="1" applyFont="1" applyBorder="1" applyAlignment="1">
      <alignment horizontal="left" vertical="center" shrinkToFit="1"/>
    </xf>
    <xf numFmtId="176" fontId="2" fillId="0" borderId="21" xfId="0" applyNumberFormat="1" applyFont="1" applyBorder="1" applyAlignment="1">
      <alignment horizontal="left" vertical="center" shrinkToFit="1"/>
    </xf>
    <xf numFmtId="176" fontId="2" fillId="0" borderId="2" xfId="0" applyNumberFormat="1" applyFont="1" applyBorder="1" applyAlignment="1">
      <alignment horizontal="left" vertical="center" shrinkToFit="1"/>
    </xf>
    <xf numFmtId="176" fontId="2" fillId="0" borderId="15" xfId="0" applyNumberFormat="1" applyFont="1" applyBorder="1" applyAlignment="1">
      <alignment horizontal="left" vertical="center" shrinkToFit="1"/>
    </xf>
    <xf numFmtId="176" fontId="2" fillId="0" borderId="30" xfId="0" applyNumberFormat="1" applyFont="1" applyBorder="1" applyAlignment="1">
      <alignment horizontal="left" vertical="center" shrinkToFit="1"/>
    </xf>
    <xf numFmtId="176" fontId="2" fillId="0" borderId="26" xfId="0" applyNumberFormat="1" applyFont="1" applyBorder="1" applyAlignment="1">
      <alignment horizontal="left" vertical="center" shrinkToFit="1"/>
    </xf>
    <xf numFmtId="0" fontId="2" fillId="0" borderId="0" xfId="0" applyFont="1" applyFill="1" applyBorder="1" applyAlignment="1">
      <alignment horizontal="center" vertical="center" shrinkToFit="1"/>
    </xf>
    <xf numFmtId="0" fontId="18" fillId="0" borderId="0" xfId="0" applyFont="1" applyAlignment="1">
      <alignment horizontal="left" vertical="center"/>
    </xf>
    <xf numFmtId="0" fontId="20" fillId="0" borderId="0" xfId="0" applyFont="1" applyAlignment="1">
      <alignment horizontal="left" vertical="center"/>
    </xf>
    <xf numFmtId="0" fontId="16"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wrapText="1"/>
    </xf>
    <xf numFmtId="0" fontId="3" fillId="0" borderId="25"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0" fillId="0" borderId="0" xfId="0" applyFont="1" applyAlignment="1">
      <alignment horizontal="right" vertical="center"/>
    </xf>
    <xf numFmtId="0" fontId="10" fillId="0" borderId="27" xfId="0" applyFont="1" applyBorder="1" applyAlignment="1">
      <alignment horizontal="right" vertical="center"/>
    </xf>
    <xf numFmtId="0" fontId="0" fillId="0" borderId="0" xfId="0" applyFont="1" applyAlignment="1">
      <alignment horizontal="left" vertical="center"/>
    </xf>
    <xf numFmtId="0" fontId="3" fillId="0" borderId="0" xfId="0" applyFont="1" applyAlignment="1">
      <alignment horizontal="left"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zoomScaleNormal="100" workbookViewId="0">
      <selection activeCell="L15" sqref="L15"/>
    </sheetView>
  </sheetViews>
  <sheetFormatPr defaultColWidth="9" defaultRowHeight="15" customHeight="1" x14ac:dyDescent="0.25"/>
  <cols>
    <col min="1" max="1" width="3.46484375" style="1" bestFit="1" customWidth="1"/>
    <col min="2" max="3" width="8.73046875" style="1" customWidth="1"/>
    <col min="4" max="4" width="2.73046875" style="13" customWidth="1"/>
    <col min="5" max="6" width="9.265625" style="1" customWidth="1"/>
    <col min="7" max="7" width="2.86328125" style="1" customWidth="1"/>
    <col min="8" max="8" width="8.73046875" style="1" customWidth="1"/>
    <col min="9" max="9" width="9.265625" style="1" customWidth="1"/>
    <col min="10" max="10" width="2.86328125" style="1" customWidth="1"/>
    <col min="11" max="11" width="9.265625" style="1" customWidth="1"/>
    <col min="12" max="12" width="10.86328125" style="1" customWidth="1"/>
    <col min="13" max="13" width="10.265625" style="1" customWidth="1"/>
    <col min="14" max="16384" width="9" style="1"/>
  </cols>
  <sheetData>
    <row r="1" spans="1:13" ht="15" customHeight="1" x14ac:dyDescent="0.25">
      <c r="A1" s="35" t="s">
        <v>13</v>
      </c>
    </row>
    <row r="2" spans="1:13" ht="15" customHeight="1" x14ac:dyDescent="0.25">
      <c r="A2" s="99" t="s">
        <v>15</v>
      </c>
      <c r="B2" s="79" t="s">
        <v>80</v>
      </c>
      <c r="C2" s="93"/>
      <c r="D2" s="94"/>
      <c r="E2" s="94"/>
      <c r="F2" s="94"/>
      <c r="G2" s="94"/>
      <c r="H2" s="94"/>
      <c r="I2" s="94"/>
      <c r="J2" s="94"/>
      <c r="K2" s="94"/>
      <c r="L2" s="94"/>
      <c r="M2" s="95"/>
    </row>
    <row r="3" spans="1:13" ht="15" customHeight="1" x14ac:dyDescent="0.25">
      <c r="A3" s="100"/>
      <c r="B3" s="79" t="s">
        <v>78</v>
      </c>
      <c r="C3" s="93"/>
      <c r="D3" s="94"/>
      <c r="E3" s="94"/>
      <c r="F3" s="94"/>
      <c r="G3" s="94"/>
      <c r="H3" s="94"/>
      <c r="I3" s="94"/>
      <c r="J3" s="94"/>
      <c r="K3" s="94"/>
      <c r="L3" s="94"/>
      <c r="M3" s="95"/>
    </row>
    <row r="4" spans="1:13" ht="15" customHeight="1" x14ac:dyDescent="0.25">
      <c r="A4" s="80" t="s">
        <v>16</v>
      </c>
      <c r="B4" s="79" t="s">
        <v>79</v>
      </c>
      <c r="C4" s="93"/>
      <c r="D4" s="94"/>
      <c r="E4" s="94"/>
      <c r="F4" s="94"/>
      <c r="G4" s="94"/>
      <c r="H4" s="94"/>
      <c r="I4" s="94"/>
      <c r="J4" s="94"/>
      <c r="K4" s="94"/>
      <c r="L4" s="94"/>
      <c r="M4" s="95"/>
    </row>
    <row r="5" spans="1:13" ht="15" customHeight="1" x14ac:dyDescent="0.25">
      <c r="A5" s="16" t="s">
        <v>17</v>
      </c>
      <c r="B5" s="17" t="s">
        <v>10</v>
      </c>
      <c r="C5" s="93"/>
      <c r="D5" s="94"/>
      <c r="E5" s="94"/>
      <c r="F5" s="94"/>
      <c r="G5" s="94"/>
      <c r="H5" s="94"/>
      <c r="I5" s="94"/>
      <c r="J5" s="94"/>
      <c r="K5" s="94"/>
      <c r="L5" s="94"/>
      <c r="M5" s="95"/>
    </row>
    <row r="6" spans="1:13" ht="15" customHeight="1" x14ac:dyDescent="0.25">
      <c r="A6" s="16" t="s">
        <v>17</v>
      </c>
      <c r="B6" s="17" t="s">
        <v>11</v>
      </c>
      <c r="C6" s="89" t="s">
        <v>102</v>
      </c>
      <c r="D6" s="78"/>
      <c r="E6" s="78"/>
      <c r="F6" s="94"/>
      <c r="G6" s="94"/>
      <c r="H6" s="94"/>
      <c r="I6" s="94"/>
      <c r="J6" s="94"/>
      <c r="K6" s="94"/>
      <c r="L6" s="94"/>
      <c r="M6" s="95"/>
    </row>
    <row r="7" spans="1:13" ht="15" customHeight="1" x14ac:dyDescent="0.25">
      <c r="A7" s="16" t="s">
        <v>18</v>
      </c>
      <c r="B7" s="17" t="s">
        <v>21</v>
      </c>
      <c r="C7" s="93"/>
      <c r="D7" s="94"/>
      <c r="E7" s="94"/>
      <c r="F7" s="94"/>
      <c r="G7" s="94"/>
      <c r="H7" s="94"/>
      <c r="I7" s="94"/>
      <c r="J7" s="94"/>
      <c r="K7" s="94"/>
      <c r="L7" s="94"/>
      <c r="M7" s="95"/>
    </row>
    <row r="8" spans="1:13" ht="15" customHeight="1" x14ac:dyDescent="0.25">
      <c r="A8" s="16" t="s">
        <v>19</v>
      </c>
      <c r="B8" s="17" t="s">
        <v>22</v>
      </c>
      <c r="C8" s="93"/>
      <c r="D8" s="94"/>
      <c r="E8" s="94"/>
      <c r="F8" s="94"/>
      <c r="G8" s="94"/>
      <c r="H8" s="94"/>
      <c r="I8" s="94"/>
      <c r="J8" s="94"/>
      <c r="K8" s="94"/>
      <c r="L8" s="94"/>
      <c r="M8" s="95"/>
    </row>
    <row r="9" spans="1:13" ht="15" customHeight="1" x14ac:dyDescent="0.25">
      <c r="A9" s="16" t="s">
        <v>20</v>
      </c>
      <c r="B9" s="64" t="s">
        <v>12</v>
      </c>
      <c r="C9" s="93"/>
      <c r="D9" s="94"/>
      <c r="E9" s="94"/>
      <c r="F9" s="94"/>
      <c r="G9" s="94"/>
      <c r="H9" s="94"/>
      <c r="I9" s="94"/>
      <c r="J9" s="94"/>
      <c r="K9" s="94"/>
      <c r="L9" s="94"/>
      <c r="M9" s="95"/>
    </row>
    <row r="10" spans="1:13" ht="7.25" customHeight="1" x14ac:dyDescent="0.25"/>
    <row r="11" spans="1:13" ht="15" customHeight="1" x14ac:dyDescent="0.25">
      <c r="A11" s="35" t="s">
        <v>14</v>
      </c>
    </row>
    <row r="12" spans="1:13" ht="12.75" customHeight="1" x14ac:dyDescent="0.25">
      <c r="A12" s="96" t="s">
        <v>9</v>
      </c>
      <c r="B12" s="97"/>
      <c r="C12" s="97"/>
      <c r="D12" s="97"/>
      <c r="E12" s="97"/>
      <c r="F12" s="97"/>
      <c r="G12" s="97"/>
      <c r="H12" s="97"/>
      <c r="I12" s="98"/>
      <c r="J12" s="67"/>
      <c r="K12" s="68" t="s">
        <v>66</v>
      </c>
      <c r="L12" s="69" t="s">
        <v>0</v>
      </c>
      <c r="M12" s="69" t="s">
        <v>34</v>
      </c>
    </row>
    <row r="13" spans="1:13" ht="13.5" customHeight="1" x14ac:dyDescent="0.25">
      <c r="A13" s="9" t="s">
        <v>2</v>
      </c>
      <c r="B13" s="108" t="s">
        <v>35</v>
      </c>
      <c r="C13" s="109"/>
      <c r="D13" s="109"/>
      <c r="E13" s="109"/>
      <c r="F13" s="109"/>
      <c r="G13" s="109"/>
      <c r="H13" s="109"/>
      <c r="I13" s="110"/>
      <c r="J13" s="45"/>
      <c r="K13" s="46">
        <v>16200</v>
      </c>
      <c r="L13" s="24"/>
      <c r="M13" s="10">
        <f>K13*L13</f>
        <v>0</v>
      </c>
    </row>
    <row r="14" spans="1:13" ht="13.5" customHeight="1" x14ac:dyDescent="0.25">
      <c r="A14" s="2" t="s">
        <v>6</v>
      </c>
      <c r="B14" s="111" t="s">
        <v>36</v>
      </c>
      <c r="C14" s="112"/>
      <c r="D14" s="112"/>
      <c r="E14" s="112"/>
      <c r="F14" s="112"/>
      <c r="G14" s="112"/>
      <c r="H14" s="112"/>
      <c r="I14" s="113"/>
      <c r="J14" s="47"/>
      <c r="K14" s="48">
        <v>16800</v>
      </c>
      <c r="L14" s="27"/>
      <c r="M14" s="5">
        <f t="shared" ref="M14:M36" si="0">K14*L14</f>
        <v>0</v>
      </c>
    </row>
    <row r="15" spans="1:13" ht="13.5" customHeight="1" x14ac:dyDescent="0.25">
      <c r="A15" s="2" t="s">
        <v>2</v>
      </c>
      <c r="B15" s="114" t="s">
        <v>74</v>
      </c>
      <c r="C15" s="115"/>
      <c r="D15" s="115"/>
      <c r="E15" s="115"/>
      <c r="F15" s="115"/>
      <c r="G15" s="115"/>
      <c r="H15" s="115"/>
      <c r="I15" s="116"/>
      <c r="J15" s="70"/>
      <c r="K15" s="48">
        <v>1300</v>
      </c>
      <c r="L15" s="27"/>
      <c r="M15" s="5">
        <f t="shared" si="0"/>
        <v>0</v>
      </c>
    </row>
    <row r="16" spans="1:13" ht="13.5" customHeight="1" x14ac:dyDescent="0.25">
      <c r="A16" s="2" t="s">
        <v>6</v>
      </c>
      <c r="B16" s="114" t="s">
        <v>75</v>
      </c>
      <c r="C16" s="115"/>
      <c r="D16" s="115"/>
      <c r="E16" s="115"/>
      <c r="F16" s="115"/>
      <c r="G16" s="115"/>
      <c r="H16" s="115"/>
      <c r="I16" s="116"/>
      <c r="J16" s="49"/>
      <c r="K16" s="50">
        <v>1500</v>
      </c>
      <c r="L16" s="25"/>
      <c r="M16" s="3">
        <f t="shared" si="0"/>
        <v>0</v>
      </c>
    </row>
    <row r="17" spans="1:13" ht="13.5" customHeight="1" x14ac:dyDescent="0.25">
      <c r="A17" s="2" t="s">
        <v>6</v>
      </c>
      <c r="B17" s="114" t="s">
        <v>76</v>
      </c>
      <c r="C17" s="115"/>
      <c r="D17" s="115"/>
      <c r="E17" s="115"/>
      <c r="F17" s="115"/>
      <c r="G17" s="115"/>
      <c r="H17" s="115"/>
      <c r="I17" s="116"/>
      <c r="J17" s="51"/>
      <c r="K17" s="52">
        <v>800</v>
      </c>
      <c r="L17" s="30"/>
      <c r="M17" s="31">
        <f t="shared" si="0"/>
        <v>0</v>
      </c>
    </row>
    <row r="18" spans="1:13" ht="13.5" customHeight="1" x14ac:dyDescent="0.25">
      <c r="A18" s="29" t="s">
        <v>2</v>
      </c>
      <c r="B18" s="117" t="s">
        <v>77</v>
      </c>
      <c r="C18" s="118"/>
      <c r="D18" s="118"/>
      <c r="E18" s="118"/>
      <c r="F18" s="118"/>
      <c r="G18" s="118"/>
      <c r="H18" s="118"/>
      <c r="I18" s="119"/>
      <c r="J18" s="51"/>
      <c r="K18" s="54">
        <v>1500</v>
      </c>
      <c r="L18" s="26"/>
      <c r="M18" s="4">
        <f t="shared" si="0"/>
        <v>0</v>
      </c>
    </row>
    <row r="19" spans="1:13" ht="13.5" customHeight="1" x14ac:dyDescent="0.25">
      <c r="A19" s="81" t="s">
        <v>6</v>
      </c>
      <c r="B19" s="105" t="s">
        <v>64</v>
      </c>
      <c r="C19" s="106"/>
      <c r="D19" s="106"/>
      <c r="E19" s="106"/>
      <c r="F19" s="106"/>
      <c r="G19" s="106"/>
      <c r="H19" s="106"/>
      <c r="I19" s="107"/>
      <c r="J19" s="73"/>
      <c r="K19" s="75">
        <v>3600</v>
      </c>
      <c r="L19" s="76"/>
      <c r="M19" s="77">
        <f t="shared" si="0"/>
        <v>0</v>
      </c>
    </row>
    <row r="20" spans="1:13" ht="13.5" customHeight="1" x14ac:dyDescent="0.25">
      <c r="A20" s="72" t="s">
        <v>6</v>
      </c>
      <c r="B20" s="90" t="s">
        <v>81</v>
      </c>
      <c r="C20" s="91"/>
      <c r="D20" s="91"/>
      <c r="E20" s="91"/>
      <c r="F20" s="91"/>
      <c r="G20" s="91"/>
      <c r="H20" s="91"/>
      <c r="I20" s="92"/>
      <c r="J20" s="74"/>
      <c r="K20" s="75">
        <v>4000</v>
      </c>
      <c r="L20" s="76"/>
      <c r="M20" s="77">
        <f t="shared" ref="M20" si="1">K20*L20</f>
        <v>0</v>
      </c>
    </row>
    <row r="21" spans="1:13" ht="13.5" customHeight="1" x14ac:dyDescent="0.25">
      <c r="A21" s="6" t="s">
        <v>5</v>
      </c>
      <c r="B21" s="90" t="s">
        <v>82</v>
      </c>
      <c r="C21" s="91"/>
      <c r="D21" s="91"/>
      <c r="E21" s="91"/>
      <c r="F21" s="91"/>
      <c r="G21" s="91"/>
      <c r="H21" s="91"/>
      <c r="I21" s="92"/>
      <c r="J21" s="49"/>
      <c r="K21" s="7">
        <v>3000</v>
      </c>
      <c r="L21" s="25"/>
      <c r="M21" s="3">
        <f t="shared" si="0"/>
        <v>0</v>
      </c>
    </row>
    <row r="22" spans="1:13" ht="13.5" customHeight="1" x14ac:dyDescent="0.25">
      <c r="A22" s="6" t="s">
        <v>1</v>
      </c>
      <c r="B22" s="90" t="s">
        <v>83</v>
      </c>
      <c r="C22" s="91"/>
      <c r="D22" s="91"/>
      <c r="E22" s="91"/>
      <c r="F22" s="91"/>
      <c r="G22" s="91"/>
      <c r="H22" s="91"/>
      <c r="I22" s="92"/>
      <c r="J22" s="49"/>
      <c r="K22" s="7">
        <v>3000</v>
      </c>
      <c r="L22" s="25"/>
      <c r="M22" s="3">
        <f t="shared" si="0"/>
        <v>0</v>
      </c>
    </row>
    <row r="23" spans="1:13" ht="13.5" customHeight="1" x14ac:dyDescent="0.25">
      <c r="A23" s="11" t="s">
        <v>1</v>
      </c>
      <c r="B23" s="90" t="s">
        <v>84</v>
      </c>
      <c r="C23" s="91"/>
      <c r="D23" s="91"/>
      <c r="E23" s="91"/>
      <c r="F23" s="91"/>
      <c r="G23" s="91"/>
      <c r="H23" s="91"/>
      <c r="I23" s="92"/>
      <c r="J23" s="55"/>
      <c r="K23" s="56">
        <v>2000</v>
      </c>
      <c r="L23" s="25"/>
      <c r="M23" s="3">
        <f t="shared" si="0"/>
        <v>0</v>
      </c>
    </row>
    <row r="24" spans="1:13" ht="13.5" customHeight="1" x14ac:dyDescent="0.25">
      <c r="A24" s="6" t="s">
        <v>3</v>
      </c>
      <c r="B24" s="90" t="s">
        <v>85</v>
      </c>
      <c r="C24" s="91"/>
      <c r="D24" s="91"/>
      <c r="E24" s="91"/>
      <c r="F24" s="91"/>
      <c r="G24" s="91"/>
      <c r="H24" s="91"/>
      <c r="I24" s="92"/>
      <c r="J24" s="49"/>
      <c r="K24" s="7">
        <v>1000</v>
      </c>
      <c r="L24" s="25"/>
      <c r="M24" s="3">
        <f t="shared" si="0"/>
        <v>0</v>
      </c>
    </row>
    <row r="25" spans="1:13" ht="13.5" customHeight="1" x14ac:dyDescent="0.25">
      <c r="A25" s="6" t="s">
        <v>2</v>
      </c>
      <c r="B25" s="90" t="s">
        <v>86</v>
      </c>
      <c r="C25" s="91"/>
      <c r="D25" s="91"/>
      <c r="E25" s="91"/>
      <c r="F25" s="91"/>
      <c r="G25" s="91"/>
      <c r="H25" s="91"/>
      <c r="I25" s="92"/>
      <c r="J25" s="49"/>
      <c r="K25" s="7">
        <v>1000</v>
      </c>
      <c r="L25" s="25"/>
      <c r="M25" s="3">
        <f t="shared" si="0"/>
        <v>0</v>
      </c>
    </row>
    <row r="26" spans="1:13" ht="13.5" customHeight="1" x14ac:dyDescent="0.25">
      <c r="A26" s="6" t="s">
        <v>2</v>
      </c>
      <c r="B26" s="90" t="s">
        <v>87</v>
      </c>
      <c r="C26" s="91"/>
      <c r="D26" s="91"/>
      <c r="E26" s="91"/>
      <c r="F26" s="91"/>
      <c r="G26" s="91"/>
      <c r="H26" s="91"/>
      <c r="I26" s="92"/>
      <c r="J26" s="49"/>
      <c r="K26" s="7">
        <v>2000</v>
      </c>
      <c r="L26" s="25"/>
      <c r="M26" s="3">
        <f t="shared" si="0"/>
        <v>0</v>
      </c>
    </row>
    <row r="27" spans="1:13" ht="13.5" customHeight="1" x14ac:dyDescent="0.25">
      <c r="A27" s="6" t="s">
        <v>4</v>
      </c>
      <c r="B27" s="90" t="s">
        <v>88</v>
      </c>
      <c r="C27" s="91"/>
      <c r="D27" s="91"/>
      <c r="E27" s="91"/>
      <c r="F27" s="91"/>
      <c r="G27" s="91"/>
      <c r="H27" s="91"/>
      <c r="I27" s="92"/>
      <c r="J27" s="49"/>
      <c r="K27" s="7">
        <v>1000</v>
      </c>
      <c r="L27" s="25"/>
      <c r="M27" s="3">
        <f t="shared" si="0"/>
        <v>0</v>
      </c>
    </row>
    <row r="28" spans="1:13" ht="13.5" customHeight="1" x14ac:dyDescent="0.25">
      <c r="A28" s="6" t="s">
        <v>2</v>
      </c>
      <c r="B28" s="90" t="s">
        <v>89</v>
      </c>
      <c r="C28" s="91"/>
      <c r="D28" s="91"/>
      <c r="E28" s="91"/>
      <c r="F28" s="91"/>
      <c r="G28" s="91"/>
      <c r="H28" s="91"/>
      <c r="I28" s="92"/>
      <c r="J28" s="49"/>
      <c r="K28" s="7">
        <v>2000</v>
      </c>
      <c r="L28" s="25"/>
      <c r="M28" s="3">
        <f t="shared" si="0"/>
        <v>0</v>
      </c>
    </row>
    <row r="29" spans="1:13" ht="13.5" customHeight="1" x14ac:dyDescent="0.25">
      <c r="A29" s="6" t="s">
        <v>2</v>
      </c>
      <c r="B29" s="90" t="s">
        <v>90</v>
      </c>
      <c r="C29" s="91"/>
      <c r="D29" s="91"/>
      <c r="E29" s="91"/>
      <c r="F29" s="91"/>
      <c r="G29" s="91"/>
      <c r="H29" s="91"/>
      <c r="I29" s="92"/>
      <c r="J29" s="57"/>
      <c r="K29" s="7">
        <v>2300</v>
      </c>
      <c r="L29" s="25"/>
      <c r="M29" s="3">
        <f t="shared" si="0"/>
        <v>0</v>
      </c>
    </row>
    <row r="30" spans="1:13" ht="13.5" customHeight="1" x14ac:dyDescent="0.25">
      <c r="A30" s="12" t="s">
        <v>7</v>
      </c>
      <c r="B30" s="90" t="s">
        <v>91</v>
      </c>
      <c r="C30" s="91"/>
      <c r="D30" s="91"/>
      <c r="E30" s="91"/>
      <c r="F30" s="91"/>
      <c r="G30" s="91"/>
      <c r="H30" s="91"/>
      <c r="I30" s="92"/>
      <c r="J30" s="58"/>
      <c r="K30" s="59">
        <v>2500</v>
      </c>
      <c r="L30" s="28"/>
      <c r="M30" s="8">
        <f t="shared" si="0"/>
        <v>0</v>
      </c>
    </row>
    <row r="31" spans="1:13" ht="13.5" customHeight="1" x14ac:dyDescent="0.25">
      <c r="A31" s="12" t="s">
        <v>7</v>
      </c>
      <c r="B31" s="90" t="s">
        <v>92</v>
      </c>
      <c r="C31" s="91"/>
      <c r="D31" s="91"/>
      <c r="E31" s="91"/>
      <c r="F31" s="91"/>
      <c r="G31" s="91"/>
      <c r="H31" s="91"/>
      <c r="I31" s="92"/>
      <c r="J31" s="58"/>
      <c r="K31" s="59">
        <v>2200</v>
      </c>
      <c r="L31" s="28"/>
      <c r="M31" s="8">
        <f t="shared" si="0"/>
        <v>0</v>
      </c>
    </row>
    <row r="32" spans="1:13" ht="13.5" customHeight="1" x14ac:dyDescent="0.25">
      <c r="A32" s="6" t="s">
        <v>5</v>
      </c>
      <c r="B32" s="90" t="s">
        <v>93</v>
      </c>
      <c r="C32" s="91"/>
      <c r="D32" s="91"/>
      <c r="E32" s="91"/>
      <c r="F32" s="91"/>
      <c r="G32" s="91"/>
      <c r="H32" s="91"/>
      <c r="I32" s="92"/>
      <c r="J32" s="57"/>
      <c r="K32" s="7">
        <v>1500</v>
      </c>
      <c r="L32" s="25"/>
      <c r="M32" s="3">
        <f t="shared" si="0"/>
        <v>0</v>
      </c>
    </row>
    <row r="33" spans="1:13" ht="13.5" customHeight="1" x14ac:dyDescent="0.25">
      <c r="A33" s="6" t="s">
        <v>1</v>
      </c>
      <c r="B33" s="90" t="s">
        <v>94</v>
      </c>
      <c r="C33" s="91"/>
      <c r="D33" s="91"/>
      <c r="E33" s="91"/>
      <c r="F33" s="91"/>
      <c r="G33" s="91"/>
      <c r="H33" s="91"/>
      <c r="I33" s="92"/>
      <c r="J33" s="49"/>
      <c r="K33" s="7">
        <v>2000</v>
      </c>
      <c r="L33" s="25"/>
      <c r="M33" s="3">
        <f t="shared" si="0"/>
        <v>0</v>
      </c>
    </row>
    <row r="34" spans="1:13" ht="13.5" customHeight="1" x14ac:dyDescent="0.25">
      <c r="A34" s="6" t="s">
        <v>1</v>
      </c>
      <c r="B34" s="90" t="s">
        <v>95</v>
      </c>
      <c r="C34" s="91"/>
      <c r="D34" s="91"/>
      <c r="E34" s="91"/>
      <c r="F34" s="91"/>
      <c r="G34" s="91"/>
      <c r="H34" s="91"/>
      <c r="I34" s="92"/>
      <c r="J34" s="57"/>
      <c r="K34" s="7">
        <v>4000</v>
      </c>
      <c r="L34" s="25"/>
      <c r="M34" s="3">
        <f t="shared" si="0"/>
        <v>0</v>
      </c>
    </row>
    <row r="35" spans="1:13" ht="13.5" customHeight="1" x14ac:dyDescent="0.25">
      <c r="A35" s="6" t="s">
        <v>1</v>
      </c>
      <c r="B35" s="90" t="s">
        <v>96</v>
      </c>
      <c r="C35" s="91"/>
      <c r="D35" s="91"/>
      <c r="E35" s="91"/>
      <c r="F35" s="91"/>
      <c r="G35" s="91"/>
      <c r="H35" s="91"/>
      <c r="I35" s="92"/>
      <c r="J35" s="49"/>
      <c r="K35" s="50">
        <v>5000</v>
      </c>
      <c r="L35" s="25"/>
      <c r="M35" s="3">
        <f t="shared" si="0"/>
        <v>0</v>
      </c>
    </row>
    <row r="36" spans="1:13" ht="13.5" customHeight="1" x14ac:dyDescent="0.25">
      <c r="A36" s="32" t="s">
        <v>8</v>
      </c>
      <c r="B36" s="90" t="s">
        <v>97</v>
      </c>
      <c r="C36" s="91"/>
      <c r="D36" s="91"/>
      <c r="E36" s="91"/>
      <c r="F36" s="91"/>
      <c r="G36" s="91"/>
      <c r="H36" s="91"/>
      <c r="I36" s="92"/>
      <c r="J36" s="53"/>
      <c r="K36" s="54">
        <v>1800</v>
      </c>
      <c r="L36" s="33"/>
      <c r="M36" s="34">
        <f t="shared" si="0"/>
        <v>0</v>
      </c>
    </row>
    <row r="37" spans="1:13" ht="15" customHeight="1" x14ac:dyDescent="0.25">
      <c r="A37" s="104" t="s">
        <v>34</v>
      </c>
      <c r="B37" s="104"/>
      <c r="C37" s="104"/>
      <c r="D37" s="104"/>
      <c r="E37" s="104"/>
      <c r="F37" s="104"/>
      <c r="G37" s="104"/>
      <c r="H37" s="104"/>
      <c r="I37" s="104"/>
      <c r="J37" s="104"/>
      <c r="K37" s="104"/>
      <c r="L37" s="37">
        <f>SUM(L13:L36)</f>
        <v>0</v>
      </c>
      <c r="M37" s="37">
        <f>SUM(M13:M36)</f>
        <v>0</v>
      </c>
    </row>
    <row r="38" spans="1:13" ht="6.4" customHeight="1" x14ac:dyDescent="0.25">
      <c r="A38" s="36"/>
      <c r="B38" s="36"/>
      <c r="C38" s="36"/>
      <c r="D38" s="39"/>
      <c r="E38" s="36"/>
      <c r="F38" s="36"/>
      <c r="G38" s="36"/>
      <c r="H38" s="36"/>
      <c r="I38" s="36"/>
      <c r="J38" s="36"/>
      <c r="K38" s="36"/>
      <c r="L38" s="36"/>
      <c r="M38" s="36"/>
    </row>
    <row r="39" spans="1:13" ht="15" customHeight="1" x14ac:dyDescent="0.25">
      <c r="A39" s="102" t="s">
        <v>23</v>
      </c>
      <c r="B39" s="102"/>
      <c r="C39" s="102"/>
      <c r="D39" s="102"/>
      <c r="E39" s="102"/>
      <c r="F39" s="102"/>
      <c r="G39" s="102"/>
      <c r="H39" s="102"/>
      <c r="I39" s="102"/>
      <c r="J39" s="102"/>
      <c r="K39" s="102"/>
      <c r="L39" s="102"/>
      <c r="M39" s="102"/>
    </row>
    <row r="40" spans="1:13" ht="15" customHeight="1" x14ac:dyDescent="0.25">
      <c r="A40" s="18" t="s">
        <v>62</v>
      </c>
      <c r="B40" s="19" t="s">
        <v>25</v>
      </c>
      <c r="C40" s="103" t="s">
        <v>26</v>
      </c>
      <c r="D40" s="103"/>
      <c r="E40" s="103"/>
      <c r="F40" s="103"/>
      <c r="G40" s="103"/>
      <c r="H40" s="103"/>
      <c r="I40" s="103"/>
      <c r="J40" s="103"/>
      <c r="K40" s="103"/>
      <c r="L40" s="103"/>
      <c r="M40" s="103"/>
    </row>
    <row r="41" spans="1:13" ht="15" customHeight="1" x14ac:dyDescent="0.25">
      <c r="A41" s="18" t="s">
        <v>2</v>
      </c>
      <c r="B41" s="19" t="s">
        <v>27</v>
      </c>
      <c r="C41" s="103" t="s">
        <v>28</v>
      </c>
      <c r="D41" s="103"/>
      <c r="E41" s="103"/>
      <c r="F41" s="103"/>
      <c r="G41" s="103"/>
      <c r="H41" s="103"/>
      <c r="I41" s="103"/>
      <c r="J41" s="103"/>
      <c r="K41" s="103"/>
      <c r="L41" s="103"/>
      <c r="M41" s="103"/>
    </row>
    <row r="42" spans="1:13" ht="15" customHeight="1" x14ac:dyDescent="0.25">
      <c r="A42" s="18" t="s">
        <v>24</v>
      </c>
      <c r="B42" s="20" t="s">
        <v>29</v>
      </c>
      <c r="C42" s="103" t="s">
        <v>30</v>
      </c>
      <c r="D42" s="103"/>
      <c r="E42" s="103"/>
      <c r="F42" s="103"/>
      <c r="G42" s="103"/>
      <c r="H42" s="103"/>
      <c r="I42" s="103"/>
      <c r="J42" s="103"/>
      <c r="K42" s="103"/>
      <c r="L42" s="103"/>
      <c r="M42" s="103"/>
    </row>
    <row r="43" spans="1:13" ht="6.4" customHeight="1" x14ac:dyDescent="0.25"/>
    <row r="44" spans="1:13" ht="15" customHeight="1" x14ac:dyDescent="0.25">
      <c r="A44" s="101" t="s">
        <v>68</v>
      </c>
      <c r="B44" s="101"/>
      <c r="C44" s="101"/>
      <c r="D44" s="101"/>
      <c r="E44" s="101"/>
      <c r="F44" s="101"/>
      <c r="G44" s="101"/>
      <c r="H44" s="101"/>
      <c r="I44" s="101"/>
      <c r="J44" s="101"/>
      <c r="K44" s="101"/>
      <c r="L44" s="101"/>
      <c r="M44" s="101"/>
    </row>
    <row r="45" spans="1:13" ht="15" customHeight="1" x14ac:dyDescent="0.25">
      <c r="A45" s="18" t="s">
        <v>24</v>
      </c>
      <c r="B45" s="21" t="s">
        <v>31</v>
      </c>
      <c r="C45" s="131" t="s">
        <v>69</v>
      </c>
      <c r="D45" s="131"/>
      <c r="E45" s="131"/>
      <c r="F45" s="131"/>
      <c r="G45" s="131"/>
      <c r="H45" s="131"/>
      <c r="I45" s="131"/>
      <c r="J45" s="131"/>
      <c r="K45" s="131"/>
      <c r="L45" s="131"/>
      <c r="M45" s="131"/>
    </row>
    <row r="46" spans="1:13" ht="15" customHeight="1" x14ac:dyDescent="0.25">
      <c r="A46" s="120" t="s">
        <v>24</v>
      </c>
      <c r="B46" s="103" t="s">
        <v>32</v>
      </c>
      <c r="C46" s="125" t="s">
        <v>67</v>
      </c>
      <c r="D46" s="125"/>
      <c r="E46" s="125"/>
      <c r="F46" s="125"/>
      <c r="G46" s="125"/>
      <c r="H46" s="125"/>
      <c r="I46" s="125"/>
      <c r="J46" s="125"/>
      <c r="K46" s="125"/>
      <c r="L46" s="125"/>
      <c r="M46" s="125"/>
    </row>
    <row r="47" spans="1:13" ht="15" customHeight="1" x14ac:dyDescent="0.25">
      <c r="A47" s="120"/>
      <c r="B47" s="103"/>
      <c r="C47" s="125"/>
      <c r="D47" s="125"/>
      <c r="E47" s="125"/>
      <c r="F47" s="125"/>
      <c r="G47" s="125"/>
      <c r="H47" s="125"/>
      <c r="I47" s="125"/>
      <c r="J47" s="125"/>
      <c r="K47" s="125"/>
      <c r="L47" s="125"/>
      <c r="M47" s="125"/>
    </row>
    <row r="48" spans="1:13" ht="6.4" customHeight="1" x14ac:dyDescent="0.25">
      <c r="A48" s="18"/>
      <c r="B48" s="22"/>
      <c r="C48" s="23"/>
      <c r="D48" s="40"/>
      <c r="E48" s="23"/>
      <c r="F48" s="23"/>
      <c r="G48" s="23"/>
      <c r="H48" s="23"/>
      <c r="I48" s="23"/>
      <c r="J48" s="23"/>
      <c r="K48" s="23"/>
      <c r="L48" s="23"/>
      <c r="M48" s="23"/>
    </row>
    <row r="49" spans="1:13" ht="15" customHeight="1" x14ac:dyDescent="0.25">
      <c r="A49" s="101" t="s">
        <v>33</v>
      </c>
      <c r="B49" s="101"/>
      <c r="C49" s="101"/>
      <c r="D49" s="101"/>
      <c r="E49" s="101"/>
      <c r="F49" s="101"/>
      <c r="G49" s="101"/>
      <c r="H49" s="101"/>
      <c r="I49" s="101"/>
      <c r="J49" s="101"/>
      <c r="K49" s="101"/>
      <c r="L49" s="101"/>
      <c r="M49" s="101"/>
    </row>
    <row r="50" spans="1:13" ht="15" customHeight="1" x14ac:dyDescent="0.25">
      <c r="B50" s="41" t="s">
        <v>37</v>
      </c>
      <c r="C50" s="38">
        <f>M37</f>
        <v>0</v>
      </c>
      <c r="D50" s="15" t="s">
        <v>38</v>
      </c>
      <c r="E50" s="41" t="s">
        <v>39</v>
      </c>
      <c r="F50" s="1">
        <f>C50*0.1</f>
        <v>0</v>
      </c>
      <c r="G50" s="14" t="s">
        <v>38</v>
      </c>
      <c r="H50" s="41" t="s">
        <v>40</v>
      </c>
      <c r="I50" s="60"/>
      <c r="J50" s="14" t="s">
        <v>38</v>
      </c>
      <c r="K50" s="88" t="s">
        <v>101</v>
      </c>
      <c r="L50" s="60"/>
    </row>
    <row r="51" spans="1:13" ht="6.4" customHeight="1" x14ac:dyDescent="0.25">
      <c r="B51" s="41"/>
      <c r="C51" s="38"/>
      <c r="D51" s="15"/>
      <c r="E51" s="41"/>
      <c r="G51" s="14"/>
      <c r="H51" s="41"/>
      <c r="I51" s="44"/>
      <c r="J51" s="14"/>
      <c r="K51" s="43"/>
      <c r="L51" s="44"/>
    </row>
    <row r="52" spans="1:13" ht="15" customHeight="1" x14ac:dyDescent="0.25">
      <c r="I52" s="129" t="s">
        <v>45</v>
      </c>
      <c r="J52" s="130"/>
      <c r="K52" s="61" t="s">
        <v>41</v>
      </c>
      <c r="L52" s="62">
        <f>C50+F50+I50+L50</f>
        <v>0</v>
      </c>
    </row>
    <row r="53" spans="1:13" ht="15" customHeight="1" x14ac:dyDescent="0.25">
      <c r="A53" s="63" t="s">
        <v>42</v>
      </c>
      <c r="C53" s="14" t="s">
        <v>43</v>
      </c>
    </row>
    <row r="54" spans="1:13" ht="15" customHeight="1" x14ac:dyDescent="0.25">
      <c r="A54" s="15" t="s">
        <v>44</v>
      </c>
      <c r="B54" s="131" t="s">
        <v>46</v>
      </c>
      <c r="C54" s="132"/>
      <c r="D54" s="132"/>
      <c r="E54" s="132"/>
      <c r="F54" s="132"/>
      <c r="G54" s="132"/>
      <c r="H54" s="132"/>
      <c r="I54" s="132"/>
      <c r="J54" s="132"/>
      <c r="K54" s="132"/>
      <c r="L54" s="132"/>
      <c r="M54" s="132"/>
    </row>
    <row r="55" spans="1:13" ht="15" customHeight="1" x14ac:dyDescent="0.25">
      <c r="B55" s="131" t="s">
        <v>47</v>
      </c>
      <c r="C55" s="131"/>
      <c r="D55" s="131"/>
      <c r="E55" s="131"/>
      <c r="F55" s="131"/>
      <c r="G55" s="131"/>
      <c r="H55" s="131"/>
      <c r="I55" s="131"/>
      <c r="J55" s="131"/>
      <c r="K55" s="131"/>
      <c r="L55" s="131"/>
      <c r="M55" s="131"/>
    </row>
    <row r="56" spans="1:13" ht="15" customHeight="1" x14ac:dyDescent="0.25">
      <c r="A56" s="15"/>
      <c r="F56" s="42"/>
      <c r="G56" s="14" t="s">
        <v>60</v>
      </c>
      <c r="I56" s="42"/>
      <c r="J56" s="14" t="s">
        <v>48</v>
      </c>
      <c r="K56" s="14" t="s">
        <v>61</v>
      </c>
    </row>
    <row r="57" spans="1:13" ht="15" customHeight="1" x14ac:dyDescent="0.25">
      <c r="A57" s="14" t="s">
        <v>16</v>
      </c>
      <c r="B57" s="14" t="s">
        <v>49</v>
      </c>
    </row>
    <row r="58" spans="1:13" ht="15" customHeight="1" x14ac:dyDescent="0.25">
      <c r="D58" s="18" t="s">
        <v>24</v>
      </c>
      <c r="E58" s="14" t="s">
        <v>50</v>
      </c>
      <c r="G58" s="18" t="s">
        <v>63</v>
      </c>
      <c r="H58" s="14" t="s">
        <v>51</v>
      </c>
      <c r="J58" s="18" t="s">
        <v>65</v>
      </c>
      <c r="K58" s="14" t="s">
        <v>52</v>
      </c>
    </row>
    <row r="59" spans="1:13" ht="15" customHeight="1" x14ac:dyDescent="0.25">
      <c r="D59" s="18" t="s">
        <v>24</v>
      </c>
      <c r="E59" s="14" t="s">
        <v>53</v>
      </c>
      <c r="G59" s="18" t="s">
        <v>24</v>
      </c>
      <c r="H59" s="14" t="s">
        <v>54</v>
      </c>
      <c r="I59" s="126"/>
      <c r="J59" s="126"/>
      <c r="K59" s="126"/>
      <c r="L59" s="126"/>
      <c r="M59" s="126"/>
    </row>
    <row r="60" spans="1:13" ht="6.4" customHeight="1" x14ac:dyDescent="0.25"/>
    <row r="61" spans="1:13" ht="18.75" x14ac:dyDescent="0.25">
      <c r="A61" s="123" t="s">
        <v>58</v>
      </c>
      <c r="B61" s="123"/>
      <c r="C61" s="123"/>
      <c r="D61" s="123"/>
      <c r="E61" s="123"/>
      <c r="F61" s="123"/>
      <c r="G61" s="123"/>
      <c r="H61" s="123"/>
      <c r="I61" s="123"/>
      <c r="J61" s="123"/>
      <c r="K61" s="123"/>
      <c r="L61" s="123"/>
      <c r="M61" s="123"/>
    </row>
    <row r="62" spans="1:13" ht="12.75" x14ac:dyDescent="0.25">
      <c r="A62" s="124" t="s">
        <v>59</v>
      </c>
      <c r="B62" s="124"/>
      <c r="C62" s="124"/>
      <c r="D62" s="124"/>
      <c r="E62" s="124"/>
      <c r="F62" s="124"/>
      <c r="G62" s="124"/>
      <c r="H62" s="124"/>
      <c r="I62" s="124"/>
      <c r="J62" s="124"/>
      <c r="K62" s="124"/>
      <c r="L62" s="124"/>
      <c r="M62" s="124"/>
    </row>
    <row r="63" spans="1:13" ht="12.75" x14ac:dyDescent="0.25">
      <c r="A63" s="66"/>
      <c r="B63" s="66"/>
      <c r="C63" s="66"/>
      <c r="D63" s="66"/>
      <c r="E63" s="66"/>
      <c r="F63" s="66"/>
      <c r="G63" s="66"/>
      <c r="H63" s="66"/>
      <c r="I63" s="66"/>
      <c r="J63" s="66"/>
      <c r="K63" s="66"/>
      <c r="L63" s="66"/>
      <c r="M63" s="66"/>
    </row>
    <row r="64" spans="1:13" ht="15" customHeight="1" x14ac:dyDescent="0.25">
      <c r="A64" s="65" t="s">
        <v>55</v>
      </c>
    </row>
    <row r="65" spans="1:13" ht="15" customHeight="1" x14ac:dyDescent="0.25">
      <c r="A65" s="14"/>
    </row>
    <row r="66" spans="1:13" ht="26.65" customHeight="1" x14ac:dyDescent="0.25">
      <c r="B66" s="127" t="s">
        <v>99</v>
      </c>
      <c r="C66" s="128"/>
      <c r="D66" s="128"/>
      <c r="E66" s="128"/>
      <c r="F66" s="128"/>
      <c r="G66" s="128"/>
      <c r="H66" s="128"/>
      <c r="I66" s="128"/>
      <c r="J66" s="128"/>
      <c r="K66" s="128"/>
      <c r="L66" s="128"/>
      <c r="M66" s="128"/>
    </row>
    <row r="67" spans="1:13" ht="19.899999999999999" customHeight="1" x14ac:dyDescent="0.25">
      <c r="B67" s="127" t="s">
        <v>98</v>
      </c>
      <c r="C67" s="128"/>
      <c r="D67" s="128"/>
      <c r="E67" s="128"/>
      <c r="F67" s="128"/>
      <c r="G67" s="128"/>
      <c r="H67" s="128"/>
      <c r="I67" s="128"/>
      <c r="J67" s="128"/>
      <c r="K67" s="128"/>
      <c r="L67" s="128"/>
      <c r="M67" s="128"/>
    </row>
    <row r="68" spans="1:13" ht="18" customHeight="1" x14ac:dyDescent="0.25">
      <c r="B68" s="127" t="s">
        <v>100</v>
      </c>
      <c r="C68" s="127"/>
      <c r="D68" s="127"/>
      <c r="E68" s="127"/>
      <c r="F68" s="127"/>
      <c r="G68" s="127"/>
      <c r="H68" s="127"/>
      <c r="I68" s="127"/>
      <c r="J68" s="127"/>
      <c r="K68" s="127"/>
      <c r="L68" s="127"/>
      <c r="M68" s="127"/>
    </row>
    <row r="69" spans="1:13" ht="11.75" customHeight="1" x14ac:dyDescent="0.25">
      <c r="B69" s="127"/>
      <c r="C69" s="127"/>
      <c r="D69" s="127"/>
      <c r="E69" s="127"/>
      <c r="F69" s="127"/>
      <c r="G69" s="127"/>
      <c r="H69" s="127"/>
      <c r="I69" s="127"/>
      <c r="J69" s="127"/>
      <c r="K69" s="127"/>
      <c r="L69" s="127"/>
      <c r="M69" s="127"/>
    </row>
    <row r="70" spans="1:13" ht="15" customHeight="1" x14ac:dyDescent="0.25">
      <c r="B70" s="121" t="s">
        <v>56</v>
      </c>
      <c r="C70" s="121"/>
      <c r="D70" s="121"/>
      <c r="E70" s="121"/>
      <c r="F70" s="121"/>
      <c r="G70" s="121"/>
      <c r="H70" s="121"/>
      <c r="I70" s="121"/>
      <c r="J70" s="121"/>
      <c r="K70" s="121"/>
      <c r="L70" s="121"/>
      <c r="M70" s="121"/>
    </row>
    <row r="71" spans="1:13" ht="15" customHeight="1" x14ac:dyDescent="0.25">
      <c r="B71" s="82" t="s">
        <v>57</v>
      </c>
      <c r="C71" s="83"/>
      <c r="D71" s="84"/>
      <c r="E71" s="83"/>
      <c r="F71" s="83"/>
      <c r="G71" s="83"/>
      <c r="H71" s="83"/>
      <c r="I71" s="83"/>
      <c r="J71" s="83"/>
      <c r="K71" s="83"/>
      <c r="L71" s="83"/>
      <c r="M71" s="83"/>
    </row>
    <row r="72" spans="1:13" ht="15" customHeight="1" x14ac:dyDescent="0.25">
      <c r="B72" s="121" t="s">
        <v>70</v>
      </c>
      <c r="C72" s="121"/>
      <c r="D72" s="121"/>
      <c r="E72" s="121"/>
      <c r="F72" s="121"/>
      <c r="G72" s="121"/>
      <c r="H72" s="121"/>
      <c r="I72" s="121"/>
      <c r="J72" s="121"/>
      <c r="K72" s="121"/>
      <c r="L72" s="121"/>
      <c r="M72" s="121"/>
    </row>
    <row r="73" spans="1:13" ht="15" customHeight="1" x14ac:dyDescent="0.25">
      <c r="B73" s="71"/>
      <c r="C73" s="71"/>
      <c r="D73" s="71"/>
      <c r="E73" s="71"/>
      <c r="F73" s="71"/>
      <c r="G73" s="71"/>
      <c r="H73" s="71"/>
      <c r="I73" s="71"/>
      <c r="J73" s="71"/>
      <c r="K73" s="71"/>
      <c r="L73" s="71"/>
      <c r="M73" s="71"/>
    </row>
    <row r="74" spans="1:13" ht="15" customHeight="1" x14ac:dyDescent="0.25">
      <c r="B74" s="122" t="s">
        <v>71</v>
      </c>
      <c r="C74" s="122"/>
      <c r="D74" s="122"/>
      <c r="E74" s="122"/>
      <c r="F74" s="122"/>
      <c r="G74" s="122"/>
      <c r="H74" s="122"/>
      <c r="I74" s="122"/>
      <c r="J74" s="122"/>
      <c r="K74" s="122"/>
      <c r="L74" s="122"/>
      <c r="M74" s="122"/>
    </row>
    <row r="75" spans="1:13" ht="15" customHeight="1" x14ac:dyDescent="0.25">
      <c r="B75" s="85" t="s">
        <v>72</v>
      </c>
      <c r="C75" s="85"/>
      <c r="D75" s="85"/>
      <c r="E75" s="85"/>
      <c r="F75" s="85"/>
      <c r="G75" s="85"/>
      <c r="H75" s="85"/>
      <c r="I75" s="85"/>
      <c r="J75" s="85"/>
      <c r="K75" s="85"/>
      <c r="L75" s="85"/>
      <c r="M75" s="85"/>
    </row>
    <row r="76" spans="1:13" ht="15" customHeight="1" x14ac:dyDescent="0.25">
      <c r="B76" s="86"/>
      <c r="C76" s="86"/>
      <c r="D76" s="87"/>
      <c r="E76" s="86"/>
      <c r="F76" s="86"/>
      <c r="G76" s="86"/>
      <c r="H76" s="86"/>
      <c r="I76" s="86"/>
      <c r="J76" s="86"/>
      <c r="K76" s="86"/>
      <c r="L76" s="86"/>
      <c r="M76" s="86"/>
    </row>
    <row r="77" spans="1:13" ht="15" customHeight="1" x14ac:dyDescent="0.25">
      <c r="B77" s="86" t="s">
        <v>73</v>
      </c>
      <c r="C77" s="86"/>
      <c r="D77" s="87"/>
      <c r="E77" s="86"/>
      <c r="F77" s="86"/>
      <c r="G77" s="86"/>
      <c r="H77" s="86"/>
      <c r="I77" s="86"/>
      <c r="J77" s="86"/>
      <c r="K77" s="86"/>
      <c r="L77" s="86"/>
      <c r="M77" s="86"/>
    </row>
  </sheetData>
  <sheetProtection algorithmName="SHA-512" hashValue="M3zSrTv4QuKAdbHO+bB6evGBs2kXLqWQP12y2T+HeUYWalZLruI3LmCXedCSuTZCNWIQSxuDb8Zy2rSWirVG/Q==" saltValue="NcuYnq85aJJxpp2fG5p7CQ==" spinCount="100000" sheet="1" objects="1" scenarios="1"/>
  <protectedRanges>
    <protectedRange sqref="A40:A42 A45:A47 I50 L50 F56 I56 D58:D59 G58:G59 J58 I59:M59 L13:L36 A13:A36 C2:M9" name="範囲1"/>
  </protectedRanges>
  <mergeCells count="57">
    <mergeCell ref="A49:M49"/>
    <mergeCell ref="I59:M59"/>
    <mergeCell ref="B66:M66"/>
    <mergeCell ref="B67:M67"/>
    <mergeCell ref="B68:M69"/>
    <mergeCell ref="I52:J52"/>
    <mergeCell ref="B54:M54"/>
    <mergeCell ref="B55:M55"/>
    <mergeCell ref="B72:M72"/>
    <mergeCell ref="B74:M74"/>
    <mergeCell ref="B70:M70"/>
    <mergeCell ref="A61:M61"/>
    <mergeCell ref="A62:M62"/>
    <mergeCell ref="B46:B47"/>
    <mergeCell ref="A46:A47"/>
    <mergeCell ref="B33:I33"/>
    <mergeCell ref="B34:I34"/>
    <mergeCell ref="B35:I35"/>
    <mergeCell ref="B36:I36"/>
    <mergeCell ref="C46:M47"/>
    <mergeCell ref="C45:M45"/>
    <mergeCell ref="A2:A3"/>
    <mergeCell ref="C4:M4"/>
    <mergeCell ref="F6:M6"/>
    <mergeCell ref="A44:M44"/>
    <mergeCell ref="A39:M39"/>
    <mergeCell ref="C40:M40"/>
    <mergeCell ref="C41:M41"/>
    <mergeCell ref="C42:M42"/>
    <mergeCell ref="A37:K37"/>
    <mergeCell ref="B19:I19"/>
    <mergeCell ref="B13:I13"/>
    <mergeCell ref="B14:I14"/>
    <mergeCell ref="B15:I15"/>
    <mergeCell ref="B16:I16"/>
    <mergeCell ref="B17:I17"/>
    <mergeCell ref="B18:I18"/>
    <mergeCell ref="C2:M2"/>
    <mergeCell ref="C5:M5"/>
    <mergeCell ref="C7:M7"/>
    <mergeCell ref="C8:M8"/>
    <mergeCell ref="C3:M3"/>
    <mergeCell ref="B30:I30"/>
    <mergeCell ref="B31:I31"/>
    <mergeCell ref="B32:I32"/>
    <mergeCell ref="C9:M9"/>
    <mergeCell ref="A12:I12"/>
    <mergeCell ref="B25:I25"/>
    <mergeCell ref="B26:I26"/>
    <mergeCell ref="B27:I27"/>
    <mergeCell ref="B28:I28"/>
    <mergeCell ref="B29:I29"/>
    <mergeCell ref="B20:I20"/>
    <mergeCell ref="B21:I21"/>
    <mergeCell ref="B22:I22"/>
    <mergeCell ref="B23:I23"/>
    <mergeCell ref="B24:I24"/>
  </mergeCells>
  <phoneticPr fontId="1"/>
  <conditionalFormatting sqref="L52 C50 F50 L37:M37">
    <cfRule type="cellIs" dxfId="0" priority="1" operator="equal">
      <formula>0</formula>
    </cfRule>
  </conditionalFormatting>
  <printOptions horizontalCentered="1"/>
  <pageMargins left="0.35433070866141736" right="0.35433070866141736" top="0.31496062992125984" bottom="0.31496062992125984" header="0.11811023622047245" footer="0.51181102362204722"/>
  <pageSetup paperSize="9" scale="98" orientation="portrait" r:id="rId1"/>
  <headerFooter alignWithMargins="0">
    <oddHeader>&amp;C&amp;"ＭＳ Ｐゴシック,太字"&amp;14株式会社体育施設出版　書籍注文票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智基</dc:creator>
  <cp:lastModifiedBy>株式会社体育施設出版</cp:lastModifiedBy>
  <cp:lastPrinted>2020-08-11T07:00:58Z</cp:lastPrinted>
  <dcterms:created xsi:type="dcterms:W3CDTF">2007-01-31T07:26:21Z</dcterms:created>
  <dcterms:modified xsi:type="dcterms:W3CDTF">2020-08-12T00:08:29Z</dcterms:modified>
</cp:coreProperties>
</file>